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MF3\Desktop\"/>
    </mc:Choice>
  </mc:AlternateContent>
  <xr:revisionPtr revIDLastSave="0" documentId="8_{7A1F07FD-99D7-406A-80D5-5A5E37A8D3C0}" xr6:coauthVersionLast="47" xr6:coauthVersionMax="47" xr10:uidLastSave="{00000000-0000-0000-0000-000000000000}"/>
  <bookViews>
    <workbookView xWindow="23880" yWindow="-120" windowWidth="24240" windowHeight="13140" tabRatio="681" xr2:uid="{00000000-000D-0000-FFFF-FFFF00000000}"/>
  </bookViews>
  <sheets>
    <sheet name="Instructions" sheetId="34" r:id="rId1"/>
    <sheet name="Average Allowed" sheetId="25" r:id="rId2"/>
    <sheet name="Average Secondary Allowed" sheetId="35" r:id="rId3"/>
    <sheet name="Average Submitted Charges" sheetId="31" r:id="rId4"/>
  </sheets>
  <externalReferences>
    <externalReference r:id="rId5"/>
    <externalReference r:id="rId6"/>
  </externalReferences>
  <definedNames>
    <definedName name="annMonth">[1]PlanData!$H$4</definedName>
    <definedName name="CompanyName">'[1]Cover Page'!$A$1</definedName>
    <definedName name="currentContribtable">'[1]Graph Data'!$B$21</definedName>
    <definedName name="CurrentDeductible">[1]thresholds!$C$2</definedName>
    <definedName name="CURRENTEND">[1]PlanData!$C$3</definedName>
    <definedName name="currentPeriodEnd">[1]PlanData!$C$12</definedName>
    <definedName name="currentPeriodStart">[1]PlanData!$C$11</definedName>
    <definedName name="CURRENTSTART">[1]PlanData!$C$2</definedName>
    <definedName name="currentStartDate">[1]PlanData!$G$11</definedName>
    <definedName name="ExpectedLC">[1]LC_Table!$D$60</definedName>
    <definedName name="expEndMonth">[1]PlanData!$H$2</definedName>
    <definedName name="expEndYear">[1]PlanData!$H$3</definedName>
    <definedName name="experienceEndDate">[1]PlanData!$C$10</definedName>
    <definedName name="inputNumberOfPlans">[1]DataInput!$J$9</definedName>
    <definedName name="MaxEnrollment">[1]PlanData!$C$20</definedName>
    <definedName name="MedianLC">[1]LC_Table!$D$62</definedName>
    <definedName name="Overallmin">[1]PlanData!$C$16</definedName>
    <definedName name="P20LC">[1]LC_Table!$D$61</definedName>
    <definedName name="P80LC">[1]LC_Table!$D$63</definedName>
    <definedName name="PLANEND">[1]PlanData!$C$4</definedName>
    <definedName name="PRIOR1END">[1]PlanData!$C$6</definedName>
    <definedName name="PRIOR1START">[1]PlanData!$C$5</definedName>
    <definedName name="prior2Deductible">[1]thresholds!$C$4</definedName>
    <definedName name="PriorDeductible">[1]thresholds!$C$3</definedName>
    <definedName name="priorPeriodEnd">[1]PlanData!$C$14</definedName>
    <definedName name="priorPeriodStart">[1]PlanData!$C$13</definedName>
    <definedName name="priorPremium" localSheetId="2">#REF!</definedName>
    <definedName name="priorPremium" localSheetId="3">#REF!</definedName>
    <definedName name="priorPremium">#REF!</definedName>
    <definedName name="priorStartDate">[1]PlanData!$G$10</definedName>
    <definedName name="reportingBasis">[1]DataInput!$N$6</definedName>
    <definedName name="reportStartDate">[1]PlanData!$C$9</definedName>
    <definedName name="SpecificCoverage">[1]thresholds!$C$1</definedName>
    <definedName name="targetRate">'[1]Executive Summary'!$I$24</definedName>
    <definedName name="TheMonthCount">[1]PlanData!$C$18</definedName>
    <definedName name="TrendUsed">[1]PlanData!$C$17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35" l="1"/>
  <c r="A7" i="31" l="1"/>
</calcChain>
</file>

<file path=xl/sharedStrings.xml><?xml version="1.0" encoding="utf-8"?>
<sst xmlns="http://schemas.openxmlformats.org/spreadsheetml/2006/main" count="894" uniqueCount="211">
  <si>
    <t>Description of Service</t>
  </si>
  <si>
    <t>Class</t>
  </si>
  <si>
    <t>Code</t>
  </si>
  <si>
    <t>Class I</t>
  </si>
  <si>
    <t>00120</t>
  </si>
  <si>
    <t>Periodic Oral Evaluation</t>
  </si>
  <si>
    <t>00140</t>
  </si>
  <si>
    <t>Limited Oral Evaluation - Problem Focused</t>
  </si>
  <si>
    <t>00150</t>
  </si>
  <si>
    <t>Comprehensive Oral Evaluation - New or Established Patient</t>
  </si>
  <si>
    <t>00210</t>
  </si>
  <si>
    <t>Intraoral - Complete Series</t>
  </si>
  <si>
    <t>00220</t>
  </si>
  <si>
    <t>Intraoral - Periapical First Film</t>
  </si>
  <si>
    <t>00230</t>
  </si>
  <si>
    <t>Intraoral - Periapical Each Additional Film</t>
  </si>
  <si>
    <t>00272</t>
  </si>
  <si>
    <t>Bitewings - Two Films</t>
  </si>
  <si>
    <t>00274</t>
  </si>
  <si>
    <t>Bitewings - Four Films</t>
  </si>
  <si>
    <t>00330</t>
  </si>
  <si>
    <t>Panoramic Film</t>
  </si>
  <si>
    <t>01110</t>
  </si>
  <si>
    <t>Prophylaxis - Adult</t>
  </si>
  <si>
    <t>01120</t>
  </si>
  <si>
    <t>Prophylaxis - Child</t>
  </si>
  <si>
    <t>01208</t>
  </si>
  <si>
    <t>Topical Application of Fluoride (prophylaxis excluded) - Adult or child</t>
  </si>
  <si>
    <t>01351</t>
  </si>
  <si>
    <t>Sealant - Per Tooth</t>
  </si>
  <si>
    <t>09110</t>
  </si>
  <si>
    <t>Palliative (emergency) Treatment of Dental Pain - Minor Procedure</t>
  </si>
  <si>
    <t>Class II</t>
  </si>
  <si>
    <t>02140</t>
  </si>
  <si>
    <t>Amalgam - One Surface, Primary or Permanent</t>
  </si>
  <si>
    <t>02150</t>
  </si>
  <si>
    <t>Amalgam - Two Surfaces, Primary or Permanent</t>
  </si>
  <si>
    <t>02160</t>
  </si>
  <si>
    <t>Amalgam - Three Surfaces, Primary or Permanent</t>
  </si>
  <si>
    <t>02161</t>
  </si>
  <si>
    <t>Amalgam - Four or More Surfaces, Primary or Permanent</t>
  </si>
  <si>
    <t>02330</t>
  </si>
  <si>
    <t>Resin-Based Composite - One Surface, Anterior</t>
  </si>
  <si>
    <t>02331</t>
  </si>
  <si>
    <t>Resin-Based Composite - Two Surfaces, Anterior</t>
  </si>
  <si>
    <t>02332</t>
  </si>
  <si>
    <t>Resin-Based Composite - Three Surfaces, Anterior</t>
  </si>
  <si>
    <t>02335</t>
  </si>
  <si>
    <t>Resin-Based Composite - Four or More Surfaces or Involving Incisal Angle, Anterior</t>
  </si>
  <si>
    <t>02391</t>
  </si>
  <si>
    <t>Resin-Based Composite - One Surface, Posterior</t>
  </si>
  <si>
    <t>02392</t>
  </si>
  <si>
    <t>Resin-Based Composite - Two Surfaces, Posterior</t>
  </si>
  <si>
    <t>03310</t>
  </si>
  <si>
    <t>Anterior (excluding final restoration)</t>
  </si>
  <si>
    <t>03320</t>
  </si>
  <si>
    <t>Bicuspid (excluding final restoration)</t>
  </si>
  <si>
    <t>03330</t>
  </si>
  <si>
    <t>Molar (excluding final restoration)</t>
  </si>
  <si>
    <t>04341</t>
  </si>
  <si>
    <t>Periodontal Scaling &amp; Root Planing - Four or More Contiguous Teeth or Bounded Teeth Spaces Per Quadrant</t>
  </si>
  <si>
    <t>04910</t>
  </si>
  <si>
    <t>Periodontal Maintenance</t>
  </si>
  <si>
    <t>07140</t>
  </si>
  <si>
    <t>Extraction, Erupted Tooth or Exposed Root (elevation and/or forceps removal)</t>
  </si>
  <si>
    <t>07210</t>
  </si>
  <si>
    <t>Surgical Removal of Erupted Tooth Requiring Elevation of Mucoperiosteal Flap and Removal of Bone and/or Section of Tooth</t>
  </si>
  <si>
    <t>07230</t>
  </si>
  <si>
    <t>Removal of Impacted Tooth - Partially Bony</t>
  </si>
  <si>
    <t>07240</t>
  </si>
  <si>
    <t>Removal of Impacted Tooth - Completely Bony</t>
  </si>
  <si>
    <t>Class III</t>
  </si>
  <si>
    <t>02750</t>
  </si>
  <si>
    <t>Crown - Porcelain Fused to High Noble Metal</t>
  </si>
  <si>
    <t>02752</t>
  </si>
  <si>
    <t>Crown - Porcelain Fused to Noble Metal</t>
  </si>
  <si>
    <t>02790</t>
  </si>
  <si>
    <t>Crown - Full Cast High Noble Metal</t>
  </si>
  <si>
    <t>02792</t>
  </si>
  <si>
    <t>Crown - Full Cast Noble Metal</t>
  </si>
  <si>
    <t>02920</t>
  </si>
  <si>
    <t>Recement Crown</t>
  </si>
  <si>
    <t>02950</t>
  </si>
  <si>
    <t>Core Buildup, Including Any Pins</t>
  </si>
  <si>
    <t>02954</t>
  </si>
  <si>
    <t>Prefabricated Post and Core in Addition to Crown</t>
  </si>
  <si>
    <t>Average Allowed</t>
  </si>
  <si>
    <t>3 Digit Zip Code Area</t>
  </si>
  <si>
    <t>Deep Sedation/General Anesthesia - First 15 Minutes</t>
  </si>
  <si>
    <t>09223</t>
  </si>
  <si>
    <t>* If you don't have credible data for a cell please leave it blank</t>
  </si>
  <si>
    <t>Average Submitted</t>
  </si>
  <si>
    <t>Instructions:</t>
  </si>
  <si>
    <t>This data may contain confidential and proprietary information and for internal use only. Any dissemination, distribution, disclosure, or copying of this information is unauthorized and strictly prohibited.</t>
  </si>
  <si>
    <t xml:space="preserve">Please confirm your results are based on Average Allowed Charges. </t>
  </si>
  <si>
    <t>Total Subscriber Count</t>
  </si>
  <si>
    <t>State of NY</t>
  </si>
  <si>
    <t>12O</t>
  </si>
  <si>
    <t>010</t>
  </si>
  <si>
    <t>011</t>
  </si>
  <si>
    <t>012</t>
  </si>
  <si>
    <t>013</t>
  </si>
  <si>
    <t>015</t>
  </si>
  <si>
    <t>016</t>
  </si>
  <si>
    <t>017</t>
  </si>
  <si>
    <t>018</t>
  </si>
  <si>
    <t>019</t>
  </si>
  <si>
    <t>021</t>
  </si>
  <si>
    <t>023</t>
  </si>
  <si>
    <t>024</t>
  </si>
  <si>
    <t>025</t>
  </si>
  <si>
    <t>026</t>
  </si>
  <si>
    <t>052</t>
  </si>
  <si>
    <t>053</t>
  </si>
  <si>
    <t>054</t>
  </si>
  <si>
    <t>056</t>
  </si>
  <si>
    <t>057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</si>
  <si>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</si>
  <si>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</si>
  <si>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</si>
  <si>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</si>
  <si>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</si>
  <si>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</si>
  <si>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</si>
  <si>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</si>
  <si>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</si>
  <si>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</si>
  <si>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</si>
  <si>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</si>
  <si>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</si>
  <si>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</si>
  <si>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</si>
  <si>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</si>
  <si>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</si>
  <si>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</si>
  <si>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</si>
  <si>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</si>
  <si>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</si>
  <si>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</si>
  <si>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</si>
  <si>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</si>
  <si>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</si>
  <si>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</si>
  <si>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</si>
  <si>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</si>
  <si>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</si>
  <si>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</si>
  <si>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</si>
  <si>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</si>
  <si>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</si>
  <si>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</si>
  <si>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</si>
  <si>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</si>
  <si>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</si>
  <si>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</si>
  <si>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</si>
  <si>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</si>
  <si>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</si>
  <si>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</si>
  <si>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</si>
  <si>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</si>
  <si>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</si>
  <si>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</si>
  <si>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</si>
  <si>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</si>
  <si>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</si>
  <si>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</si>
  <si>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</si>
  <si>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</si>
  <si>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</si>
  <si>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</si>
  <si>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</si>
  <si>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</si>
  <si>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</si>
  <si>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</si>
  <si>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</si>
  <si>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</si>
  <si>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</si>
  <si>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</si>
  <si>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</si>
  <si>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</si>
  <si>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</si>
  <si>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</si>
  <si>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</si>
  <si>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</si>
  <si>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</si>
  <si>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</si>
  <si>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</si>
  <si>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</si>
  <si>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</si>
  <si>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</si>
  <si>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</si>
  <si>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</si>
  <si>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</si>
  <si>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</si>
  <si>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</si>
  <si>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• The workbook provides a list of 41 dental procedure codes (column B) and all enrolled 3-digit Zip Codes that creates a matrix for you to enter in the requested information below</t>
  </si>
  <si>
    <t xml:space="preserve">What is the percentage of your estimated  network discount? </t>
  </si>
  <si>
    <r>
      <t xml:space="preserve">Please enter the </t>
    </r>
    <r>
      <rPr>
        <b/>
        <sz val="14"/>
        <color rgb="FFFF0000"/>
        <rFont val="Arial Narrow"/>
        <family val="2"/>
      </rPr>
      <t>Average Allowed Charges</t>
    </r>
    <r>
      <rPr>
        <b/>
        <sz val="14"/>
        <rFont val="Arial Narrow"/>
        <family val="2"/>
      </rPr>
      <t xml:space="preserve"> for General Dentists and Specialists combined for each procedure code in each 3 Digit Zip Code listed</t>
    </r>
  </si>
  <si>
    <r>
      <t xml:space="preserve">Please enter the </t>
    </r>
    <r>
      <rPr>
        <b/>
        <sz val="14"/>
        <color rgb="FFFF0000"/>
        <rFont val="Arial Narrow"/>
        <family val="2"/>
      </rPr>
      <t>Average Submitted Charges</t>
    </r>
    <r>
      <rPr>
        <b/>
        <sz val="14"/>
        <rFont val="Arial Narrow"/>
        <family val="2"/>
      </rPr>
      <t xml:space="preserve"> for General Dentists and Specialists combined for each procedure code in each 3 Digit Zip Code listed</t>
    </r>
  </si>
  <si>
    <t>Other</t>
  </si>
  <si>
    <t>* Please be sure to indicate if you are collecting a portion of the retained savings</t>
  </si>
  <si>
    <t>Confirm all results are inclusive of both General Dentists AND Specialists.</t>
  </si>
  <si>
    <r>
      <t xml:space="preserve">• The workbook contains 3 tabs that must be completed for </t>
    </r>
    <r>
      <rPr>
        <b/>
        <sz val="10"/>
        <color rgb="FF000000"/>
        <rFont val="Arial"/>
        <family val="2"/>
      </rPr>
      <t>Calendar Year 2022 data (1/1/22 through 12/31/22)</t>
    </r>
    <r>
      <rPr>
        <sz val="10"/>
        <color rgb="FF000000"/>
        <rFont val="Arial"/>
        <family val="2"/>
      </rPr>
      <t>:</t>
    </r>
  </si>
  <si>
    <t>Discount Analysis Request</t>
  </si>
  <si>
    <t>- The Average Allowed tab is asking for the Average Allowed charges with the Offeror's proposed network</t>
  </si>
  <si>
    <t>- The Average Secondary Allowed tab is asking for the Average Allowed charges of your lesser discounted network (if you offer tiered networks)</t>
  </si>
  <si>
    <t>- The Average Submitted Charges tab is asking for the Average Submitted charges with the Offeror's proposed network</t>
  </si>
  <si>
    <r>
      <t xml:space="preserve">• The Average Charges by procedure codes MUST include both General Dentists </t>
    </r>
    <r>
      <rPr>
        <b/>
        <sz val="10"/>
        <color theme="1"/>
        <rFont val="Arial"/>
        <family val="2"/>
      </rPr>
      <t>AND SPECIALISTS</t>
    </r>
  </si>
  <si>
    <r>
      <t xml:space="preserve">Please enter the </t>
    </r>
    <r>
      <rPr>
        <b/>
        <sz val="14"/>
        <color rgb="FFFF0000"/>
        <rFont val="Arial Narrow"/>
        <family val="2"/>
      </rPr>
      <t>Average Secondary or Leased Allowed Charges</t>
    </r>
    <r>
      <rPr>
        <b/>
        <sz val="14"/>
        <rFont val="Arial Narrow"/>
        <family val="2"/>
      </rPr>
      <t xml:space="preserve"> for General and Specialist combined for each procedure code in each 3 Digit Zip Code listed</t>
    </r>
  </si>
  <si>
    <t>ATTACHMENT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</si>
</sst>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#,##0;\-#,##0;&quot;-&quot;"/>
    <numFmt numFmtId="166" formatCode="0.00_)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10"/>
      <name val="Times New Roman"/>
      <family val="1"/>
    </font>
    <font>
      <sz val="8"/>
      <name val="Helv"/>
    </font>
    <font>
      <b/>
      <sz val="8"/>
      <color indexed="8"/>
      <name val="Helv"/>
    </font>
    <font>
      <sz val="10"/>
      <name val="Arial"/>
      <family val="2"/>
    </font>
    <font>
      <sz val="8"/>
      <name val="Arial"/>
      <family val="2"/>
    </font>
    <font>
      <b/>
      <sz val="14"/>
      <name val="Arial Narrow"/>
      <family val="2"/>
    </font>
    <font>
      <sz val="12"/>
      <name val="Arial"/>
      <family val="2"/>
    </font>
    <font>
      <b/>
      <sz val="10"/>
      <color rgb="FFFFFFFF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theme="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8"/>
      <name val="Calibri"/>
      <family val="2"/>
    </font>
    <font>
      <i/>
      <sz val="10"/>
      <color indexed="12"/>
      <name val="Times New Roman"/>
      <family val="1"/>
    </font>
    <font>
      <b/>
      <sz val="11"/>
      <color indexed="52"/>
      <name val="Calibri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4"/>
      <color rgb="FFFF0000"/>
      <name val="Arial Narrow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4"/>
      <color indexed="12"/>
      <name val="Arial"/>
      <family val="2"/>
    </font>
    <font>
      <sz val="10"/>
      <color rgb="FF000000"/>
      <name val="Arial"/>
      <family val="2"/>
    </font>
    <font>
      <b/>
      <sz val="17"/>
      <name val="Times"/>
      <family val="1"/>
    </font>
    <font>
      <sz val="15"/>
      <name val="Times"/>
      <family val="1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Helvetica Now Text"/>
      <family val="2"/>
    </font>
    <font>
      <b/>
      <sz val="12"/>
      <color theme="1"/>
      <name val="Calibri"/>
      <family val="2"/>
    </font>
    <font>
      <b/>
      <sz val="14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5879BC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8">
    <xf numFmtId="0" fontId="0" fillId="0" borderId="0"/>
    <xf numFmtId="165" fontId="2" fillId="0" borderId="0" applyFill="0" applyBorder="0" applyAlignment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6" fillId="0" borderId="0" applyNumberFormat="0" applyAlignment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11" fillId="0" borderId="0"/>
    <xf numFmtId="0" fontId="11" fillId="0" borderId="0"/>
    <xf numFmtId="0" fontId="8" fillId="0" borderId="0">
      <alignment vertical="center"/>
    </xf>
    <xf numFmtId="164" fontId="9" fillId="0" borderId="0" applyNumberFormat="0" applyFill="0" applyBorder="0" applyAlignment="0" applyProtection="0">
      <alignment horizontal="left"/>
    </xf>
    <xf numFmtId="40" fontId="10" fillId="0" borderId="0" applyBorder="0">
      <alignment horizontal="right"/>
    </xf>
    <xf numFmtId="0" fontId="4" fillId="0" borderId="0">
      <alignment vertical="center"/>
    </xf>
    <xf numFmtId="0" fontId="3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24" borderId="0" applyNumberFormat="0" applyBorder="0" applyAlignment="0" applyProtection="0"/>
    <xf numFmtId="0" fontId="21" fillId="10" borderId="0" applyNumberFormat="0" applyBorder="0" applyAlignment="0" applyProtection="0"/>
    <xf numFmtId="0" fontId="22" fillId="3" borderId="7" applyNumberFormat="0" applyFont="0" applyBorder="0" applyAlignment="0">
      <protection locked="0"/>
    </xf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23" fillId="3" borderId="8" applyNumberFormat="0" applyAlignment="0" applyProtection="0"/>
    <xf numFmtId="0" fontId="23" fillId="3" borderId="8" applyNumberFormat="0" applyAlignment="0" applyProtection="0"/>
    <xf numFmtId="0" fontId="23" fillId="3" borderId="8" applyNumberFormat="0" applyAlignment="0" applyProtection="0"/>
    <xf numFmtId="0" fontId="23" fillId="3" borderId="8" applyNumberFormat="0" applyAlignment="0" applyProtection="0"/>
    <xf numFmtId="0" fontId="23" fillId="3" borderId="8" applyNumberFormat="0" applyAlignment="0" applyProtection="0"/>
    <xf numFmtId="0" fontId="23" fillId="3" borderId="8" applyNumberFormat="0" applyAlignment="0" applyProtection="0"/>
    <xf numFmtId="0" fontId="23" fillId="3" borderId="8" applyNumberFormat="0" applyAlignment="0" applyProtection="0"/>
    <xf numFmtId="0" fontId="23" fillId="3" borderId="8" applyNumberFormat="0" applyAlignment="0" applyProtection="0"/>
    <xf numFmtId="0" fontId="23" fillId="3" borderId="8" applyNumberFormat="0" applyAlignment="0" applyProtection="0"/>
    <xf numFmtId="0" fontId="23" fillId="3" borderId="8" applyNumberFormat="0" applyAlignment="0" applyProtection="0"/>
    <xf numFmtId="0" fontId="23" fillId="3" borderId="8" applyNumberFormat="0" applyAlignment="0" applyProtection="0"/>
    <xf numFmtId="0" fontId="23" fillId="3" borderId="8" applyNumberFormat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 applyNumberFormat="0" applyAlignment="0">
      <alignment horizontal="left"/>
    </xf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Alignment="0">
      <alignment horizontal="left"/>
    </xf>
    <xf numFmtId="0" fontId="25" fillId="11" borderId="0" applyNumberFormat="0" applyBorder="0" applyAlignment="0" applyProtection="0"/>
    <xf numFmtId="0" fontId="12" fillId="3" borderId="0" applyNumberFormat="0" applyBorder="0" applyAlignment="0" applyProtection="0"/>
    <xf numFmtId="0" fontId="4" fillId="11" borderId="0" applyNumberFormat="0" applyFont="0" applyBorder="0" applyAlignment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4" fillId="11" borderId="0" applyNumberFormat="0" applyFont="0" applyBorder="0" applyAlignment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12" fillId="25" borderId="12" applyNumberFormat="0" applyBorder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29" fillId="3" borderId="8" applyNumberFormat="0" applyAlignment="0" applyProtection="0"/>
    <xf numFmtId="0" fontId="30" fillId="0" borderId="13" applyNumberFormat="0" applyFill="0" applyAlignment="0" applyProtection="0"/>
    <xf numFmtId="0" fontId="31" fillId="26" borderId="0" applyNumberFormat="0" applyBorder="0" applyAlignment="0" applyProtection="0"/>
    <xf numFmtId="0" fontId="4" fillId="27" borderId="7" applyNumberFormat="0" applyFont="0" applyBorder="0"/>
    <xf numFmtId="166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4" fillId="0" borderId="0"/>
    <xf numFmtId="0" fontId="3" fillId="0" borderId="0"/>
    <xf numFmtId="0" fontId="1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19" fillId="25" borderId="3" applyNumberFormat="0" applyFon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0" fontId="33" fillId="3" borderId="14" applyNumberFormat="0" applyAlignment="0" applyProtection="0"/>
    <xf numFmtId="10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4" fillId="25" borderId="7" applyNumberFormat="0" applyFont="0" applyBorder="0" applyAlignment="0">
      <protection locked="0"/>
    </xf>
    <xf numFmtId="0" fontId="36" fillId="0" borderId="0"/>
    <xf numFmtId="0" fontId="3" fillId="0" borderId="0"/>
    <xf numFmtId="0" fontId="3" fillId="0" borderId="0"/>
    <xf numFmtId="49" fontId="40" fillId="0" borderId="0" applyNumberFormat="0">
      <alignment vertical="top" wrapText="1"/>
    </xf>
    <xf numFmtId="0" fontId="41" fillId="0" borderId="0" applyNumberFormat="0"/>
  </cellStyleXfs>
  <cellXfs count="79">
    <xf numFmtId="0" fontId="0" fillId="0" borderId="0" xfId="0"/>
    <xf numFmtId="0" fontId="3" fillId="2" borderId="0" xfId="11" applyFont="1" applyFill="1" applyAlignment="1" applyProtection="1">
      <alignment horizontal="centerContinuous" vertical="center"/>
    </xf>
    <xf numFmtId="0" fontId="3" fillId="2" borderId="0" xfId="11" applyFont="1" applyFill="1" applyBorder="1" applyAlignment="1" applyProtection="1">
      <alignment horizontal="center" vertical="center"/>
    </xf>
    <xf numFmtId="0" fontId="13" fillId="2" borderId="0" xfId="11" applyFont="1" applyFill="1" applyBorder="1" applyAlignment="1" applyProtection="1">
      <alignment horizontal="left" vertical="center"/>
    </xf>
    <xf numFmtId="0" fontId="3" fillId="5" borderId="0" xfId="14" applyFont="1" applyFill="1" applyBorder="1" applyAlignment="1" applyProtection="1">
      <alignment vertical="center"/>
    </xf>
    <xf numFmtId="0" fontId="3" fillId="5" borderId="0" xfId="14" applyFont="1" applyFill="1" applyBorder="1" applyAlignment="1" applyProtection="1">
      <alignment horizontal="center" vertical="center"/>
    </xf>
    <xf numFmtId="0" fontId="3" fillId="2" borderId="0" xfId="14" applyFont="1" applyFill="1" applyBorder="1" applyAlignment="1" applyProtection="1">
      <alignment vertical="center"/>
    </xf>
    <xf numFmtId="0" fontId="15" fillId="6" borderId="5" xfId="15" applyFont="1" applyFill="1" applyBorder="1" applyAlignment="1">
      <alignment vertical="center" readingOrder="1"/>
    </xf>
    <xf numFmtId="0" fontId="16" fillId="5" borderId="0" xfId="14" applyFont="1" applyFill="1" applyBorder="1" applyAlignment="1" applyProtection="1">
      <alignment horizontal="left" vertical="center"/>
    </xf>
    <xf numFmtId="0" fontId="15" fillId="6" borderId="6" xfId="15" applyFont="1" applyFill="1" applyBorder="1" applyAlignment="1">
      <alignment vertical="center" readingOrder="1"/>
    </xf>
    <xf numFmtId="0" fontId="17" fillId="7" borderId="4" xfId="0" applyFont="1" applyFill="1" applyBorder="1" applyAlignment="1" applyProtection="1">
      <alignment horizontal="left" vertical="center"/>
    </xf>
    <xf numFmtId="0" fontId="16" fillId="7" borderId="4" xfId="0" applyFont="1" applyFill="1" applyBorder="1" applyAlignment="1" applyProtection="1">
      <alignment horizontal="center" vertical="center"/>
    </xf>
    <xf numFmtId="0" fontId="16" fillId="7" borderId="4" xfId="0" applyFont="1" applyFill="1" applyBorder="1" applyAlignment="1" applyProtection="1">
      <alignment vertical="center" wrapText="1"/>
    </xf>
    <xf numFmtId="8" fontId="18" fillId="8" borderId="4" xfId="0" applyNumberFormat="1" applyFont="1" applyFill="1" applyBorder="1" applyAlignment="1">
      <alignment horizontal="center" vertical="center"/>
    </xf>
    <xf numFmtId="0" fontId="14" fillId="5" borderId="0" xfId="11" applyFont="1" applyFill="1" applyBorder="1" applyAlignment="1" applyProtection="1">
      <alignment horizontal="left" vertical="center"/>
    </xf>
    <xf numFmtId="0" fontId="4" fillId="5" borderId="0" xfId="0" applyFont="1" applyFill="1" applyAlignment="1" applyProtection="1"/>
    <xf numFmtId="0" fontId="3" fillId="5" borderId="0" xfId="0" applyFont="1" applyFill="1" applyProtection="1"/>
    <xf numFmtId="0" fontId="0" fillId="5" borderId="0" xfId="0" applyFill="1" applyAlignment="1">
      <alignment vertical="center"/>
    </xf>
    <xf numFmtId="0" fontId="0" fillId="5" borderId="0" xfId="0" applyFill="1"/>
    <xf numFmtId="0" fontId="15" fillId="6" borderId="4" xfId="15" applyFont="1" applyFill="1" applyBorder="1" applyAlignment="1">
      <alignment horizontal="center" vertical="center" wrapText="1" readingOrder="1"/>
    </xf>
    <xf numFmtId="0" fontId="16" fillId="7" borderId="4" xfId="0" quotePrefix="1" applyFont="1" applyFill="1" applyBorder="1" applyAlignment="1" applyProtection="1">
      <alignment horizontal="center" vertical="center"/>
    </xf>
    <xf numFmtId="0" fontId="15" fillId="28" borderId="16" xfId="15" applyFont="1" applyFill="1" applyBorder="1" applyAlignment="1">
      <alignment vertical="center" readingOrder="1"/>
    </xf>
    <xf numFmtId="3" fontId="15" fillId="28" borderId="12" xfId="15" applyNumberFormat="1" applyFont="1" applyFill="1" applyBorder="1" applyAlignment="1">
      <alignment horizontal="center" vertical="center" readingOrder="1"/>
    </xf>
    <xf numFmtId="0" fontId="36" fillId="29" borderId="0" xfId="173" applyFill="1" applyBorder="1" applyAlignment="1">
      <alignment horizontal="left" vertical="top"/>
    </xf>
    <xf numFmtId="0" fontId="3" fillId="0" borderId="0" xfId="173" applyFont="1" applyAlignment="1">
      <alignment horizontal="center"/>
    </xf>
    <xf numFmtId="0" fontId="38" fillId="0" borderId="0" xfId="174" applyFont="1"/>
    <xf numFmtId="0" fontId="37" fillId="0" borderId="0" xfId="174" applyFont="1"/>
    <xf numFmtId="0" fontId="3" fillId="0" borderId="0" xfId="174" applyFont="1"/>
    <xf numFmtId="0" fontId="3" fillId="0" borderId="0" xfId="174" applyFont="1" applyAlignment="1">
      <alignment horizontal="center"/>
    </xf>
    <xf numFmtId="0" fontId="37" fillId="0" borderId="0" xfId="175" applyFont="1"/>
    <xf numFmtId="0" fontId="3" fillId="0" borderId="0" xfId="175" applyFont="1" applyAlignment="1">
      <alignment horizontal="center"/>
    </xf>
    <xf numFmtId="0" fontId="3" fillId="29" borderId="0" xfId="117" applyFill="1" applyBorder="1" applyAlignment="1">
      <alignment horizontal="left" vertical="top"/>
    </xf>
    <xf numFmtId="0" fontId="3" fillId="0" borderId="0" xfId="175" applyFont="1"/>
    <xf numFmtId="0" fontId="42" fillId="5" borderId="0" xfId="14" applyFont="1" applyFill="1" applyBorder="1" applyAlignment="1" applyProtection="1">
      <alignment vertical="center"/>
    </xf>
    <xf numFmtId="0" fontId="3" fillId="4" borderId="12" xfId="11" applyFont="1" applyFill="1" applyBorder="1" applyAlignment="1" applyProtection="1">
      <alignment horizontal="centerContinuous" vertical="center"/>
    </xf>
    <xf numFmtId="0" fontId="3" fillId="29" borderId="0" xfId="117" applyFont="1" applyFill="1" applyBorder="1" applyAlignment="1">
      <alignment horizontal="left" vertical="top"/>
    </xf>
    <xf numFmtId="49" fontId="15" fillId="6" borderId="4" xfId="15" applyNumberFormat="1" applyFont="1" applyFill="1" applyBorder="1" applyAlignment="1">
      <alignment horizontal="center" vertical="center" readingOrder="1"/>
    </xf>
    <xf numFmtId="49" fontId="16" fillId="5" borderId="0" xfId="14" applyNumberFormat="1" applyFont="1" applyFill="1" applyBorder="1" applyAlignment="1" applyProtection="1">
      <alignment horizontal="left" vertical="center"/>
    </xf>
    <xf numFmtId="0" fontId="3" fillId="30" borderId="0" xfId="117" applyFill="1" applyBorder="1" applyAlignment="1">
      <alignment horizontal="left" vertical="top"/>
    </xf>
    <xf numFmtId="0" fontId="3" fillId="30" borderId="0" xfId="175" applyFont="1" applyFill="1"/>
    <xf numFmtId="0" fontId="7" fillId="0" borderId="0" xfId="173" applyFont="1"/>
    <xf numFmtId="0" fontId="39" fillId="0" borderId="0" xfId="117" applyFont="1" applyFill="1" applyBorder="1" applyAlignment="1">
      <alignment horizontal="left" vertical="center"/>
    </xf>
    <xf numFmtId="0" fontId="39" fillId="0" borderId="0" xfId="117" quotePrefix="1" applyFont="1" applyFill="1" applyBorder="1" applyAlignment="1">
      <alignment horizontal="left" vertical="center"/>
    </xf>
    <xf numFmtId="0" fontId="24" fillId="0" borderId="0" xfId="117" applyFont="1" applyFill="1" applyBorder="1" applyAlignment="1">
      <alignment horizontal="left" vertical="center"/>
    </xf>
    <xf numFmtId="0" fontId="3" fillId="0" borderId="0" xfId="117" applyFont="1" applyFill="1" applyBorder="1" applyAlignment="1">
      <alignment horizontal="left" vertical="center"/>
    </xf>
    <xf numFmtId="0" fontId="3" fillId="2" borderId="0" xfId="11" applyFont="1" applyFill="1" applyBorder="1" applyAlignment="1" applyProtection="1">
      <alignment horizontal="centerContinuous" vertical="center"/>
    </xf>
    <xf numFmtId="0" fontId="3" fillId="0" borderId="0" xfId="11" applyFont="1" applyFill="1" applyBorder="1" applyAlignment="1" applyProtection="1">
      <alignment horizontal="centerContinuous" vertical="center"/>
    </xf>
    <xf numFmtId="0" fontId="39" fillId="0" borderId="0" xfId="117" applyFont="1" applyFill="1" applyBorder="1" applyAlignment="1">
      <alignment horizontal="left" vertical="center"/>
    </xf>
    <xf numFmtId="0" fontId="13" fillId="2" borderId="0" xfId="14" applyFont="1" applyFill="1" applyAlignment="1">
      <alignment horizontal="left" vertical="center"/>
    </xf>
    <xf numFmtId="0" fontId="3" fillId="2" borderId="0" xfId="14" applyFont="1" applyFill="1" applyAlignment="1">
      <alignment horizontal="centerContinuous" vertical="center"/>
    </xf>
    <xf numFmtId="0" fontId="14" fillId="5" borderId="0" xfId="14" applyFont="1" applyFill="1" applyAlignment="1">
      <alignment horizontal="left" vertical="center"/>
    </xf>
    <xf numFmtId="0" fontId="4" fillId="5" borderId="0" xfId="108" applyFont="1" applyFill="1"/>
    <xf numFmtId="0" fontId="3" fillId="5" borderId="0" xfId="108" applyFill="1"/>
    <xf numFmtId="0" fontId="3" fillId="5" borderId="0" xfId="108" applyFill="1" applyAlignment="1">
      <alignment vertical="center"/>
    </xf>
    <xf numFmtId="0" fontId="3" fillId="2" borderId="0" xfId="14" applyFont="1" applyFill="1" applyAlignment="1">
      <alignment horizontal="center" vertical="center"/>
    </xf>
    <xf numFmtId="0" fontId="42" fillId="5" borderId="0" xfId="14" applyFont="1" applyFill="1">
      <alignment vertical="center"/>
    </xf>
    <xf numFmtId="0" fontId="3" fillId="5" borderId="0" xfId="14" applyFont="1" applyFill="1">
      <alignment vertical="center"/>
    </xf>
    <xf numFmtId="0" fontId="3" fillId="5" borderId="0" xfId="14" applyFont="1" applyFill="1" applyAlignment="1">
      <alignment horizontal="center" vertical="center"/>
    </xf>
    <xf numFmtId="0" fontId="3" fillId="2" borderId="0" xfId="14" applyFont="1" applyFill="1">
      <alignment vertical="center"/>
    </xf>
    <xf numFmtId="0" fontId="16" fillId="5" borderId="0" xfId="14" applyFont="1" applyFill="1" applyAlignment="1">
      <alignment horizontal="left" vertical="center"/>
    </xf>
    <xf numFmtId="0" fontId="15" fillId="6" borderId="20" xfId="15" applyFont="1" applyFill="1" applyBorder="1" applyAlignment="1">
      <alignment vertical="center" readingOrder="1"/>
    </xf>
    <xf numFmtId="0" fontId="15" fillId="6" borderId="12" xfId="15" applyFont="1" applyFill="1" applyBorder="1" applyAlignment="1">
      <alignment horizontal="center" vertical="center" wrapText="1" readingOrder="1"/>
    </xf>
    <xf numFmtId="0" fontId="17" fillId="7" borderId="12" xfId="108" applyFont="1" applyFill="1" applyBorder="1" applyAlignment="1">
      <alignment horizontal="left" vertical="center"/>
    </xf>
    <xf numFmtId="0" fontId="16" fillId="7" borderId="12" xfId="108" applyFont="1" applyFill="1" applyBorder="1" applyAlignment="1">
      <alignment horizontal="center" vertical="center"/>
    </xf>
    <xf numFmtId="0" fontId="16" fillId="7" borderId="12" xfId="108" applyFont="1" applyFill="1" applyBorder="1" applyAlignment="1">
      <alignment vertical="center" wrapText="1"/>
    </xf>
    <xf numFmtId="8" fontId="18" fillId="8" borderId="12" xfId="108" applyNumberFormat="1" applyFont="1" applyFill="1" applyBorder="1" applyAlignment="1">
      <alignment horizontal="center" vertical="center"/>
    </xf>
    <xf numFmtId="0" fontId="16" fillId="7" borderId="12" xfId="108" quotePrefix="1" applyFont="1" applyFill="1" applyBorder="1" applyAlignment="1">
      <alignment horizontal="center" vertical="center"/>
    </xf>
    <xf numFmtId="0" fontId="39" fillId="29" borderId="0" xfId="117" applyFont="1" applyFill="1" applyAlignment="1">
      <alignment horizontal="left" vertical="center"/>
    </xf>
    <xf numFmtId="0" fontId="39" fillId="29" borderId="0" xfId="117" quotePrefix="1" applyFont="1" applyFill="1" applyAlignment="1">
      <alignment horizontal="left" vertical="center"/>
    </xf>
    <xf numFmtId="0" fontId="13" fillId="0" borderId="0" xfId="11" applyFont="1" applyFill="1" applyBorder="1" applyAlignment="1" applyProtection="1">
      <alignment vertical="center"/>
    </xf>
    <xf numFmtId="0" fontId="46" fillId="0" borderId="0" xfId="0" applyFont="1" applyProtection="1">
      <protection locked="0"/>
    </xf>
    <xf numFmtId="0" fontId="47" fillId="0" borderId="0" xfId="0" applyFont="1" applyAlignment="1">
      <alignment horizontal="left" vertical="center" indent="2"/>
    </xf>
    <xf numFmtId="0" fontId="37" fillId="0" borderId="0" xfId="175" applyFont="1" applyAlignment="1">
      <alignment horizontal="left"/>
    </xf>
    <xf numFmtId="0" fontId="39" fillId="0" borderId="0" xfId="117" applyFont="1" applyFill="1" applyBorder="1" applyAlignment="1">
      <alignment horizontal="left" vertical="center" wrapText="1"/>
    </xf>
    <xf numFmtId="0" fontId="39" fillId="0" borderId="0" xfId="117" applyFont="1" applyFill="1" applyBorder="1" applyAlignment="1">
      <alignment horizontal="left" vertical="center"/>
    </xf>
    <xf numFmtId="0" fontId="48" fillId="0" borderId="0" xfId="0" applyFont="1" applyAlignment="1" applyProtection="1">
      <alignment horizontal="center"/>
      <protection locked="0"/>
    </xf>
    <xf numFmtId="9" fontId="43" fillId="4" borderId="17" xfId="11" applyNumberFormat="1" applyFont="1" applyFill="1" applyBorder="1" applyAlignment="1" applyProtection="1">
      <alignment horizontal="center" vertical="center"/>
    </xf>
    <xf numFmtId="9" fontId="43" fillId="4" borderId="18" xfId="11" applyNumberFormat="1" applyFont="1" applyFill="1" applyBorder="1" applyAlignment="1" applyProtection="1">
      <alignment horizontal="center" vertical="center"/>
    </xf>
    <xf numFmtId="9" fontId="43" fillId="4" borderId="19" xfId="11" applyNumberFormat="1" applyFont="1" applyFill="1" applyBorder="1" applyAlignment="1" applyProtection="1">
      <alignment horizontal="center" vertical="center"/>
    </xf>
  </cellXfs>
  <cellStyles count="178">
    <cellStyle name="20% - Accent1 2" xfId="16" xr:uid="{00000000-0005-0000-0000-000000000000}"/>
    <cellStyle name="20% - Accent2 2" xfId="17" xr:uid="{00000000-0005-0000-0000-000001000000}"/>
    <cellStyle name="20% - Accent3 2" xfId="18" xr:uid="{00000000-0005-0000-0000-000002000000}"/>
    <cellStyle name="20% - Accent4 2" xfId="19" xr:uid="{00000000-0005-0000-0000-000003000000}"/>
    <cellStyle name="20% - Accent6 2" xfId="20" xr:uid="{00000000-0005-0000-0000-000004000000}"/>
    <cellStyle name="40% - Accent1 2" xfId="21" xr:uid="{00000000-0005-0000-0000-000005000000}"/>
    <cellStyle name="40% - Accent3 2" xfId="22" xr:uid="{00000000-0005-0000-0000-000006000000}"/>
    <cellStyle name="40% - Accent4 2" xfId="23" xr:uid="{00000000-0005-0000-0000-000007000000}"/>
    <cellStyle name="40% - Accent5 2" xfId="24" xr:uid="{00000000-0005-0000-0000-000008000000}"/>
    <cellStyle name="40% - Accent6 2" xfId="25" xr:uid="{00000000-0005-0000-0000-000009000000}"/>
    <cellStyle name="60% - Accent1 2" xfId="26" xr:uid="{00000000-0005-0000-0000-00000A000000}"/>
    <cellStyle name="60% - Accent2 2" xfId="27" xr:uid="{00000000-0005-0000-0000-00000B000000}"/>
    <cellStyle name="60% - Accent3 2" xfId="28" xr:uid="{00000000-0005-0000-0000-00000C000000}"/>
    <cellStyle name="60% - Accent4 2" xfId="29" xr:uid="{00000000-0005-0000-0000-00000D000000}"/>
    <cellStyle name="60% - Accent5 2" xfId="30" xr:uid="{00000000-0005-0000-0000-00000E000000}"/>
    <cellStyle name="60% - Accent6 2" xfId="31" xr:uid="{00000000-0005-0000-0000-00000F000000}"/>
    <cellStyle name="Accent1 2" xfId="32" xr:uid="{00000000-0005-0000-0000-000010000000}"/>
    <cellStyle name="Accent2 2" xfId="33" xr:uid="{00000000-0005-0000-0000-000011000000}"/>
    <cellStyle name="Accent3 2" xfId="34" xr:uid="{00000000-0005-0000-0000-000012000000}"/>
    <cellStyle name="Accent4 2" xfId="35" xr:uid="{00000000-0005-0000-0000-000013000000}"/>
    <cellStyle name="Accent6 2" xfId="36" xr:uid="{00000000-0005-0000-0000-000014000000}"/>
    <cellStyle name="Bad 2" xfId="37" xr:uid="{00000000-0005-0000-0000-000015000000}"/>
    <cellStyle name="BadEntry" xfId="38" xr:uid="{00000000-0005-0000-0000-000016000000}"/>
    <cellStyle name="Calc Currency (0)" xfId="1" xr:uid="{00000000-0005-0000-0000-000017000000}"/>
    <cellStyle name="Calcs" xfId="39" xr:uid="{00000000-0005-0000-0000-000018000000}"/>
    <cellStyle name="Calcs 2" xfId="40" xr:uid="{00000000-0005-0000-0000-000019000000}"/>
    <cellStyle name="Calculation 2" xfId="41" xr:uid="{00000000-0005-0000-0000-00001A000000}"/>
    <cellStyle name="Calculation 2 2" xfId="42" xr:uid="{00000000-0005-0000-0000-00001B000000}"/>
    <cellStyle name="Calculation 2 2 2" xfId="43" xr:uid="{00000000-0005-0000-0000-00001C000000}"/>
    <cellStyle name="Calculation 2 2 2 2" xfId="44" xr:uid="{00000000-0005-0000-0000-00001D000000}"/>
    <cellStyle name="Calculation 2 3" xfId="45" xr:uid="{00000000-0005-0000-0000-00001E000000}"/>
    <cellStyle name="Calculation 2 3 2" xfId="46" xr:uid="{00000000-0005-0000-0000-00001F000000}"/>
    <cellStyle name="Calculation 2 3 2 2" xfId="47" xr:uid="{00000000-0005-0000-0000-000020000000}"/>
    <cellStyle name="Calculation 2 4" xfId="48" xr:uid="{00000000-0005-0000-0000-000021000000}"/>
    <cellStyle name="Calculation 2 4 2" xfId="49" xr:uid="{00000000-0005-0000-0000-000022000000}"/>
    <cellStyle name="Calculation 2 4 2 2" xfId="50" xr:uid="{00000000-0005-0000-0000-000023000000}"/>
    <cellStyle name="Calculation 2 5" xfId="51" xr:uid="{00000000-0005-0000-0000-000024000000}"/>
    <cellStyle name="Calculation 2 5 2" xfId="52" xr:uid="{00000000-0005-0000-0000-000025000000}"/>
    <cellStyle name="Comma [0] 2" xfId="53" xr:uid="{00000000-0005-0000-0000-000027000000}"/>
    <cellStyle name="Comma 2" xfId="2" xr:uid="{00000000-0005-0000-0000-000028000000}"/>
    <cellStyle name="Comma 2 2" xfId="54" xr:uid="{00000000-0005-0000-0000-000029000000}"/>
    <cellStyle name="Comma 3" xfId="55" xr:uid="{00000000-0005-0000-0000-00002A000000}"/>
    <cellStyle name="Comma 4" xfId="3" xr:uid="{00000000-0005-0000-0000-00002B000000}"/>
    <cellStyle name="Comma 5" xfId="4" xr:uid="{00000000-0005-0000-0000-00002C000000}"/>
    <cellStyle name="Comma 6" xfId="56" xr:uid="{00000000-0005-0000-0000-00002D000000}"/>
    <cellStyle name="Comma 7" xfId="57" xr:uid="{00000000-0005-0000-0000-00002E000000}"/>
    <cellStyle name="Comma 8" xfId="58" xr:uid="{00000000-0005-0000-0000-00002F000000}"/>
    <cellStyle name="Comma 9" xfId="59" xr:uid="{00000000-0005-0000-0000-000030000000}"/>
    <cellStyle name="Copied" xfId="5" xr:uid="{00000000-0005-0000-0000-000031000000}"/>
    <cellStyle name="Copied 2" xfId="60" xr:uid="{00000000-0005-0000-0000-000032000000}"/>
    <cellStyle name="Currency [0] 2" xfId="61" xr:uid="{00000000-0005-0000-0000-000033000000}"/>
    <cellStyle name="Currency 10" xfId="62" xr:uid="{00000000-0005-0000-0000-000034000000}"/>
    <cellStyle name="Currency 2" xfId="63" xr:uid="{00000000-0005-0000-0000-000035000000}"/>
    <cellStyle name="Currency 3" xfId="64" xr:uid="{00000000-0005-0000-0000-000036000000}"/>
    <cellStyle name="Currency 4" xfId="65" xr:uid="{00000000-0005-0000-0000-000037000000}"/>
    <cellStyle name="Currency 5" xfId="66" xr:uid="{00000000-0005-0000-0000-000038000000}"/>
    <cellStyle name="Currency 6" xfId="67" xr:uid="{00000000-0005-0000-0000-000039000000}"/>
    <cellStyle name="Currency 7" xfId="68" xr:uid="{00000000-0005-0000-0000-00003A000000}"/>
    <cellStyle name="Currency 8" xfId="69" xr:uid="{00000000-0005-0000-0000-00003B000000}"/>
    <cellStyle name="Currency 9" xfId="70" xr:uid="{00000000-0005-0000-0000-00003C000000}"/>
    <cellStyle name="Entered" xfId="6" xr:uid="{00000000-0005-0000-0000-00003D000000}"/>
    <cellStyle name="Entered 2" xfId="71" xr:uid="{00000000-0005-0000-0000-00003E000000}"/>
    <cellStyle name="Good 2" xfId="72" xr:uid="{00000000-0005-0000-0000-00003F000000}"/>
    <cellStyle name="Grey" xfId="73" xr:uid="{00000000-0005-0000-0000-000040000000}"/>
    <cellStyle name="Header1" xfId="7" xr:uid="{00000000-0005-0000-0000-000041000000}"/>
    <cellStyle name="Header2" xfId="8" xr:uid="{00000000-0005-0000-0000-000042000000}"/>
    <cellStyle name="Heading" xfId="74" xr:uid="{00000000-0005-0000-0000-000043000000}"/>
    <cellStyle name="Heading 1 2" xfId="75" xr:uid="{00000000-0005-0000-0000-000044000000}"/>
    <cellStyle name="Heading 2 2" xfId="76" xr:uid="{00000000-0005-0000-0000-000045000000}"/>
    <cellStyle name="Heading 3 2" xfId="77" xr:uid="{00000000-0005-0000-0000-000046000000}"/>
    <cellStyle name="Heading 4 2" xfId="78" xr:uid="{00000000-0005-0000-0000-000047000000}"/>
    <cellStyle name="Heading 5" xfId="79" xr:uid="{00000000-0005-0000-0000-000048000000}"/>
    <cellStyle name="Input [yellow]" xfId="80" xr:uid="{00000000-0005-0000-0000-000049000000}"/>
    <cellStyle name="Input [yellow] 2" xfId="81" xr:uid="{00000000-0005-0000-0000-00004A000000}"/>
    <cellStyle name="Input [yellow] 2 2" xfId="82" xr:uid="{00000000-0005-0000-0000-00004B000000}"/>
    <cellStyle name="Input [yellow] 2 2 2" xfId="83" xr:uid="{00000000-0005-0000-0000-00004C000000}"/>
    <cellStyle name="Input [yellow] 3" xfId="84" xr:uid="{00000000-0005-0000-0000-00004D000000}"/>
    <cellStyle name="Input [yellow] 3 2" xfId="85" xr:uid="{00000000-0005-0000-0000-00004E000000}"/>
    <cellStyle name="Input [yellow] 3 2 2" xfId="86" xr:uid="{00000000-0005-0000-0000-00004F000000}"/>
    <cellStyle name="Input [yellow] 4" xfId="87" xr:uid="{00000000-0005-0000-0000-000050000000}"/>
    <cellStyle name="Input [yellow] 4 2" xfId="88" xr:uid="{00000000-0005-0000-0000-000051000000}"/>
    <cellStyle name="Input [yellow] 4 2 2" xfId="89" xr:uid="{00000000-0005-0000-0000-000052000000}"/>
    <cellStyle name="Input [yellow] 5" xfId="90" xr:uid="{00000000-0005-0000-0000-000053000000}"/>
    <cellStyle name="Input [yellow] 5 2" xfId="91" xr:uid="{00000000-0005-0000-0000-000054000000}"/>
    <cellStyle name="Input 2" xfId="92" xr:uid="{00000000-0005-0000-0000-000055000000}"/>
    <cellStyle name="Input 2 2" xfId="93" xr:uid="{00000000-0005-0000-0000-000056000000}"/>
    <cellStyle name="Input 2 2 2" xfId="94" xr:uid="{00000000-0005-0000-0000-000057000000}"/>
    <cellStyle name="Input 2 2 2 2" xfId="95" xr:uid="{00000000-0005-0000-0000-000058000000}"/>
    <cellStyle name="Input 2 3" xfId="96" xr:uid="{00000000-0005-0000-0000-000059000000}"/>
    <cellStyle name="Input 2 3 2" xfId="97" xr:uid="{00000000-0005-0000-0000-00005A000000}"/>
    <cellStyle name="Input 2 3 2 2" xfId="98" xr:uid="{00000000-0005-0000-0000-00005B000000}"/>
    <cellStyle name="Input 2 4" xfId="99" xr:uid="{00000000-0005-0000-0000-00005C000000}"/>
    <cellStyle name="Input 2 4 2" xfId="100" xr:uid="{00000000-0005-0000-0000-00005D000000}"/>
    <cellStyle name="Input 2 4 2 2" xfId="101" xr:uid="{00000000-0005-0000-0000-00005E000000}"/>
    <cellStyle name="Input 2 5" xfId="102" xr:uid="{00000000-0005-0000-0000-00005F000000}"/>
    <cellStyle name="Input 2 5 2" xfId="103" xr:uid="{00000000-0005-0000-0000-000060000000}"/>
    <cellStyle name="Linked Cell 2" xfId="104" xr:uid="{00000000-0005-0000-0000-000061000000}"/>
    <cellStyle name="MainTitle/1 Lne" xfId="176" xr:uid="{00000000-0005-0000-0000-000062000000}"/>
    <cellStyle name="Neutral 2" xfId="105" xr:uid="{00000000-0005-0000-0000-000063000000}"/>
    <cellStyle name="NoEntry" xfId="106" xr:uid="{00000000-0005-0000-0000-000064000000}"/>
    <cellStyle name="Normal" xfId="0" builtinId="0"/>
    <cellStyle name="Normal - Style1" xfId="107" xr:uid="{00000000-0005-0000-0000-000066000000}"/>
    <cellStyle name="Normal 10" xfId="108" xr:uid="{00000000-0005-0000-0000-000067000000}"/>
    <cellStyle name="Normal 11" xfId="109" xr:uid="{00000000-0005-0000-0000-000068000000}"/>
    <cellStyle name="Normal 12" xfId="110" xr:uid="{00000000-0005-0000-0000-000069000000}"/>
    <cellStyle name="Normal 13" xfId="111" xr:uid="{00000000-0005-0000-0000-00006A000000}"/>
    <cellStyle name="Normal 14" xfId="112" xr:uid="{00000000-0005-0000-0000-00006B000000}"/>
    <cellStyle name="Normal 15" xfId="113" xr:uid="{00000000-0005-0000-0000-00006C000000}"/>
    <cellStyle name="Normal 16" xfId="114" xr:uid="{00000000-0005-0000-0000-00006D000000}"/>
    <cellStyle name="Normal 17" xfId="115" xr:uid="{00000000-0005-0000-0000-00006E000000}"/>
    <cellStyle name="Normal 18" xfId="173" xr:uid="{00000000-0005-0000-0000-00006F000000}"/>
    <cellStyle name="Normal 2" xfId="116" xr:uid="{00000000-0005-0000-0000-000070000000}"/>
    <cellStyle name="Normal 2 2" xfId="117" xr:uid="{00000000-0005-0000-0000-000071000000}"/>
    <cellStyle name="Normal 3" xfId="15" xr:uid="{00000000-0005-0000-0000-000072000000}"/>
    <cellStyle name="Normal 4" xfId="9" xr:uid="{00000000-0005-0000-0000-000073000000}"/>
    <cellStyle name="Normal 5" xfId="10" xr:uid="{00000000-0005-0000-0000-000074000000}"/>
    <cellStyle name="Normal 5 2" xfId="118" xr:uid="{00000000-0005-0000-0000-000075000000}"/>
    <cellStyle name="Normal 6" xfId="119" xr:uid="{00000000-0005-0000-0000-000076000000}"/>
    <cellStyle name="Normal 6 2" xfId="120" xr:uid="{00000000-0005-0000-0000-000077000000}"/>
    <cellStyle name="Normal 7" xfId="121" xr:uid="{00000000-0005-0000-0000-000078000000}"/>
    <cellStyle name="Normal 8" xfId="122" xr:uid="{00000000-0005-0000-0000-000079000000}"/>
    <cellStyle name="Normal 9" xfId="123" xr:uid="{00000000-0005-0000-0000-00007A000000}"/>
    <cellStyle name="Normal_CPT Analysis for Multiple Locations" xfId="11" xr:uid="{00000000-0005-0000-0000-00007B000000}"/>
    <cellStyle name="Normal_CPT Analysis for Multiple Locations 2" xfId="14" xr:uid="{00000000-0005-0000-0000-00007C000000}"/>
    <cellStyle name="Normal_Provider Match RFI Request-Medical" xfId="174" xr:uid="{00000000-0005-0000-0000-00007D000000}"/>
    <cellStyle name="Normal_Provider Match RFI Request-Medical 2" xfId="175" xr:uid="{00000000-0005-0000-0000-00007E000000}"/>
    <cellStyle name="Note 2" xfId="124" xr:uid="{00000000-0005-0000-0000-00007F000000}"/>
    <cellStyle name="Note 2 2" xfId="125" xr:uid="{00000000-0005-0000-0000-000080000000}"/>
    <cellStyle name="Note 2 2 2" xfId="126" xr:uid="{00000000-0005-0000-0000-000081000000}"/>
    <cellStyle name="Note 2 2 2 2" xfId="127" xr:uid="{00000000-0005-0000-0000-000082000000}"/>
    <cellStyle name="Note 2 3" xfId="128" xr:uid="{00000000-0005-0000-0000-000083000000}"/>
    <cellStyle name="Note 2 3 2" xfId="129" xr:uid="{00000000-0005-0000-0000-000084000000}"/>
    <cellStyle name="Note 2 3 2 2" xfId="130" xr:uid="{00000000-0005-0000-0000-000085000000}"/>
    <cellStyle name="Note 2 4" xfId="131" xr:uid="{00000000-0005-0000-0000-000086000000}"/>
    <cellStyle name="Note 2 4 2" xfId="132" xr:uid="{00000000-0005-0000-0000-000087000000}"/>
    <cellStyle name="Note 2 4 2 2" xfId="133" xr:uid="{00000000-0005-0000-0000-000088000000}"/>
    <cellStyle name="Note 2 5" xfId="134" xr:uid="{00000000-0005-0000-0000-000089000000}"/>
    <cellStyle name="Note 2 5 2" xfId="135" xr:uid="{00000000-0005-0000-0000-00008A000000}"/>
    <cellStyle name="Output 2" xfId="136" xr:uid="{00000000-0005-0000-0000-00008B000000}"/>
    <cellStyle name="Output 2 2" xfId="137" xr:uid="{00000000-0005-0000-0000-00008C000000}"/>
    <cellStyle name="Output 2 2 2" xfId="138" xr:uid="{00000000-0005-0000-0000-00008D000000}"/>
    <cellStyle name="Output 2 2 2 2" xfId="139" xr:uid="{00000000-0005-0000-0000-00008E000000}"/>
    <cellStyle name="Output 2 3" xfId="140" xr:uid="{00000000-0005-0000-0000-00008F000000}"/>
    <cellStyle name="Output 2 3 2" xfId="141" xr:uid="{00000000-0005-0000-0000-000090000000}"/>
    <cellStyle name="Output 2 3 2 2" xfId="142" xr:uid="{00000000-0005-0000-0000-000091000000}"/>
    <cellStyle name="Output 2 4" xfId="143" xr:uid="{00000000-0005-0000-0000-000092000000}"/>
    <cellStyle name="Output 2 4 2" xfId="144" xr:uid="{00000000-0005-0000-0000-000093000000}"/>
    <cellStyle name="Output 2 4 2 2" xfId="145" xr:uid="{00000000-0005-0000-0000-000094000000}"/>
    <cellStyle name="Output 2 5" xfId="146" xr:uid="{00000000-0005-0000-0000-000095000000}"/>
    <cellStyle name="Output 2 5 2" xfId="147" xr:uid="{00000000-0005-0000-0000-000096000000}"/>
    <cellStyle name="Percent [2]" xfId="148" xr:uid="{00000000-0005-0000-0000-000098000000}"/>
    <cellStyle name="Percent 10" xfId="149" xr:uid="{00000000-0005-0000-0000-000099000000}"/>
    <cellStyle name="Percent 11" xfId="150" xr:uid="{00000000-0005-0000-0000-00009A000000}"/>
    <cellStyle name="Percent 2" xfId="151" xr:uid="{00000000-0005-0000-0000-00009B000000}"/>
    <cellStyle name="Percent 3" xfId="152" xr:uid="{00000000-0005-0000-0000-00009C000000}"/>
    <cellStyle name="Percent 4" xfId="153" xr:uid="{00000000-0005-0000-0000-00009D000000}"/>
    <cellStyle name="Percent 5" xfId="154" xr:uid="{00000000-0005-0000-0000-00009E000000}"/>
    <cellStyle name="Percent 6" xfId="155" xr:uid="{00000000-0005-0000-0000-00009F000000}"/>
    <cellStyle name="Percent 7" xfId="156" xr:uid="{00000000-0005-0000-0000-0000A0000000}"/>
    <cellStyle name="Percent 8" xfId="157" xr:uid="{00000000-0005-0000-0000-0000A1000000}"/>
    <cellStyle name="Percent 9" xfId="158" xr:uid="{00000000-0005-0000-0000-0000A2000000}"/>
    <cellStyle name="RevList" xfId="12" xr:uid="{00000000-0005-0000-0000-0000A3000000}"/>
    <cellStyle name="Subtotal" xfId="13" xr:uid="{00000000-0005-0000-0000-0000A4000000}"/>
    <cellStyle name="Title 2" xfId="159" xr:uid="{00000000-0005-0000-0000-0000A5000000}"/>
    <cellStyle name="TOC Text" xfId="177" xr:uid="{00000000-0005-0000-0000-0000A6000000}"/>
    <cellStyle name="Total 2" xfId="160" xr:uid="{00000000-0005-0000-0000-0000A7000000}"/>
    <cellStyle name="Total 2 2" xfId="161" xr:uid="{00000000-0005-0000-0000-0000A8000000}"/>
    <cellStyle name="Total 2 2 2" xfId="162" xr:uid="{00000000-0005-0000-0000-0000A9000000}"/>
    <cellStyle name="Total 2 2 2 2" xfId="163" xr:uid="{00000000-0005-0000-0000-0000AA000000}"/>
    <cellStyle name="Total 2 3" xfId="164" xr:uid="{00000000-0005-0000-0000-0000AB000000}"/>
    <cellStyle name="Total 2 3 2" xfId="165" xr:uid="{00000000-0005-0000-0000-0000AC000000}"/>
    <cellStyle name="Total 2 3 2 2" xfId="166" xr:uid="{00000000-0005-0000-0000-0000AD000000}"/>
    <cellStyle name="Total 2 4" xfId="167" xr:uid="{00000000-0005-0000-0000-0000AE000000}"/>
    <cellStyle name="Total 2 4 2" xfId="168" xr:uid="{00000000-0005-0000-0000-0000AF000000}"/>
    <cellStyle name="Total 2 4 2 2" xfId="169" xr:uid="{00000000-0005-0000-0000-0000B0000000}"/>
    <cellStyle name="Total 2 5" xfId="170" xr:uid="{00000000-0005-0000-0000-0000B1000000}"/>
    <cellStyle name="Total 2 5 2" xfId="171" xr:uid="{00000000-0005-0000-0000-0000B2000000}"/>
    <cellStyle name="UserEntry" xfId="172" xr:uid="{00000000-0005-0000-0000-0000B3000000}"/>
  </cellStyles>
  <dxfs count="5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5F0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</xdr:colOff>
      <xdr:row>2</xdr:row>
      <xdr:rowOff>129540</xdr:rowOff>
    </xdr:from>
    <xdr:to>
      <xdr:col>6</xdr:col>
      <xdr:colOff>929909</xdr:colOff>
      <xdr:row>6</xdr:row>
      <xdr:rowOff>53398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D738E4E-8B37-4A89-9ACC-D3C9ED360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0" y="571500"/>
          <a:ext cx="3101609" cy="670618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2</xdr:row>
      <xdr:rowOff>190500</xdr:rowOff>
    </xdr:from>
    <xdr:to>
      <xdr:col>3</xdr:col>
      <xdr:colOff>568651</xdr:colOff>
      <xdr:row>5</xdr:row>
      <xdr:rowOff>131108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D137D8B-BE6B-4551-AEFC-92E2A66DB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2520" y="632460"/>
          <a:ext cx="2298391" cy="512108"/>
        </a:xfrm>
        <a:prstGeom prst="rect">
          <a:avLst/>
        </a:prstGeom>
      </xdr:spPr>
    </xdr:pic>
    <xdr:clientData/>
  </xdr:twoCellAnchor>
  <xdr:twoCellAnchor editAs="oneCell">
    <xdr:from>
      <xdr:col>0</xdr:col>
      <xdr:colOff>877195</xdr:colOff>
      <xdr:row>2</xdr:row>
      <xdr:rowOff>38100</xdr:rowOff>
    </xdr:from>
    <xdr:to>
      <xdr:col>6</xdr:col>
      <xdr:colOff>872933</xdr:colOff>
      <xdr:row>6</xdr:row>
      <xdr:rowOff>108275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E3EBE325-3C78-47EA-B882-FA54B7A60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7195" y="485775"/>
          <a:ext cx="6377488" cy="832175"/>
        </a:xfrm>
        <a:prstGeom prst="rect">
          <a:avLst/>
        </a:prstGeom>
      </xdr:spPr>
    </xdr:pic>
    <xdr:clientData/>
  </xdr:twoCellAnchor>
  <xdr:twoCellAnchor>
    <xdr:from>
      <xdr:col>3</xdr:col>
      <xdr:colOff>1203960</xdr:colOff>
      <xdr:row>2</xdr:row>
      <xdr:rowOff>37465</xdr:rowOff>
    </xdr:from>
    <xdr:to>
      <xdr:col>3</xdr:col>
      <xdr:colOff>1207770</xdr:colOff>
      <xdr:row>6</xdr:row>
      <xdr:rowOff>60960</xdr:rowOff>
    </xdr:to>
    <xdr:cxnSp macro="">
      <xdr:nvCxnSpPr>
        <xdr:cNvPr id="31" name="Line 8">
          <a:extLst>
            <a:ext uri="{FF2B5EF4-FFF2-40B4-BE49-F238E27FC236}">
              <a16:creationId xmlns:a16="http://schemas.microsoft.com/office/drawing/2014/main" id="{B89BF117-D57B-4C47-A7A4-E8CD6771B73B}"/>
            </a:ext>
          </a:extLst>
        </xdr:cNvPr>
        <xdr:cNvCxnSpPr>
          <a:cxnSpLocks noChangeShapeType="1"/>
        </xdr:cNvCxnSpPr>
      </xdr:nvCxnSpPr>
      <xdr:spPr bwMode="auto">
        <a:xfrm flipH="1">
          <a:off x="4046220" y="479425"/>
          <a:ext cx="3810" cy="770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amp;B%20-%20Group/H&amp;B%20Actuarial%20Group/01_Database/SPS%20Dental/Clients%20A-G/Brighton-Best%20International/Data/Claims,%20EE's%20&amp;%20Zipcodes/Dental_BBI_Data%20Through%2012_31_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lthData\New%20York%20State\2022\Dental%20RFP%20Assistance\2022-09-12%20RFP%20Materials%20from%20NYS\Discount%20Analysis%20Request%202022-08-16%20Aon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Cover Page"/>
      <sheetName val="Executive Summary"/>
      <sheetName val="Assumptions"/>
      <sheetName val="Year_Over_Year"/>
      <sheetName val="Summary"/>
      <sheetName val="DashBoard_by_Plan"/>
      <sheetName val="TrendAnalytics"/>
      <sheetName val="DataInput"/>
      <sheetName val="PlanData"/>
      <sheetName val="LargeClaim(Input)"/>
      <sheetName val="Budget(Input)"/>
      <sheetName val="LC_Table"/>
      <sheetName val="Graph Data"/>
      <sheetName val="LargeClaimData"/>
      <sheetName val="Assumption(Input)"/>
      <sheetName val="Summary Template"/>
      <sheetName val="Claims Template"/>
      <sheetName val="Fixed Costs Template"/>
      <sheetName val="New Fixed Costs Template"/>
      <sheetName val="ClaimData (Input &amp; Override)"/>
      <sheetName val="Enrollment (Input &amp; Override)"/>
      <sheetName val="FixedCosts(Input)"/>
      <sheetName val="New Appendix Template"/>
      <sheetName val="Trend Comparison"/>
      <sheetName val="Plan 1 Summary"/>
      <sheetName val="Plan 1 Claims"/>
      <sheetName val="Plan 1 Fixed Cost"/>
      <sheetName val="StopLoss(Input)"/>
      <sheetName val="thresholds"/>
    </sheetNames>
    <sheetDataSet>
      <sheetData sheetId="0"/>
      <sheetData sheetId="1">
        <row r="1">
          <cell r="A1" t="str">
            <v>Brighton-Best International, Inc</v>
          </cell>
        </row>
      </sheetData>
      <sheetData sheetId="2">
        <row r="24">
          <cell r="I24">
            <v>7.0000000000000007E-2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N6" t="str">
            <v>Plan Year</v>
          </cell>
        </row>
        <row r="9">
          <cell r="J9">
            <v>1</v>
          </cell>
        </row>
      </sheetData>
      <sheetData sheetId="9">
        <row r="2">
          <cell r="C2">
            <v>42186</v>
          </cell>
          <cell r="H2">
            <v>12</v>
          </cell>
        </row>
        <row r="3">
          <cell r="C3">
            <v>42339</v>
          </cell>
          <cell r="H3">
            <v>2015</v>
          </cell>
        </row>
        <row r="4">
          <cell r="C4">
            <v>42551</v>
          </cell>
          <cell r="H4">
            <v>7</v>
          </cell>
        </row>
        <row r="5">
          <cell r="C5">
            <v>41821</v>
          </cell>
        </row>
        <row r="6">
          <cell r="C6">
            <v>41974</v>
          </cell>
        </row>
        <row r="9">
          <cell r="C9">
            <v>41821</v>
          </cell>
        </row>
        <row r="10">
          <cell r="C10">
            <v>42339</v>
          </cell>
          <cell r="G10">
            <v>41821</v>
          </cell>
        </row>
        <row r="11">
          <cell r="C11">
            <v>42186</v>
          </cell>
          <cell r="G11">
            <v>42186</v>
          </cell>
        </row>
        <row r="12">
          <cell r="C12">
            <v>42522</v>
          </cell>
        </row>
        <row r="13">
          <cell r="C13">
            <v>41821</v>
          </cell>
        </row>
        <row r="14">
          <cell r="C14">
            <v>42156</v>
          </cell>
        </row>
        <row r="16">
          <cell r="C16">
            <v>41456</v>
          </cell>
        </row>
        <row r="17">
          <cell r="C17">
            <v>7</v>
          </cell>
        </row>
        <row r="18">
          <cell r="C18">
            <v>30</v>
          </cell>
        </row>
        <row r="20">
          <cell r="C20">
            <v>42339</v>
          </cell>
        </row>
      </sheetData>
      <sheetData sheetId="10"/>
      <sheetData sheetId="11"/>
      <sheetData sheetId="12">
        <row r="60">
          <cell r="D60">
            <v>93097.503262472892</v>
          </cell>
        </row>
        <row r="61">
          <cell r="D61">
            <v>1</v>
          </cell>
        </row>
        <row r="62">
          <cell r="D62">
            <v>2</v>
          </cell>
        </row>
        <row r="63">
          <cell r="D63">
            <v>4</v>
          </cell>
        </row>
      </sheetData>
      <sheetData sheetId="13">
        <row r="21">
          <cell r="B21" t="str">
            <v>Month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C1" t="b">
            <v>0</v>
          </cell>
        </row>
        <row r="2">
          <cell r="C2">
            <v>50000</v>
          </cell>
        </row>
        <row r="3">
          <cell r="C3">
            <v>50000</v>
          </cell>
        </row>
        <row r="4">
          <cell r="C4">
            <v>50000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verage Allowed"/>
      <sheetName val="Average Secondary Allowed"/>
      <sheetName val="Average Submitted Charges"/>
      <sheetName val="Max OON Reimbursement"/>
    </sheetNames>
    <sheetDataSet>
      <sheetData sheetId="0"/>
      <sheetData sheetId="1">
        <row r="17">
          <cell r="A17" t="str">
            <v>Total Subscriber Count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8"/>
  <sheetViews>
    <sheetView showGridLines="0" tabSelected="1" zoomScaleNormal="100" zoomScalePageLayoutView="30" workbookViewId="0">
      <selection activeCell="H11" sqref="H11"/>
    </sheetView>
  </sheetViews>
  <sheetFormatPr defaultColWidth="8.85546875" defaultRowHeight="12.75"/>
  <cols>
    <col min="1" max="1" width="14.7109375" style="23" customWidth="1"/>
    <col min="2" max="2" width="12.7109375" style="23" customWidth="1"/>
    <col min="3" max="3" width="14.140625" style="23" customWidth="1"/>
    <col min="4" max="4" width="18.140625" style="23" customWidth="1"/>
    <col min="5" max="5" width="17.7109375" style="23" customWidth="1"/>
    <col min="6" max="6" width="18.28515625" style="23" customWidth="1"/>
    <col min="7" max="7" width="25.140625" style="23" customWidth="1"/>
    <col min="8" max="8" width="47" style="23" customWidth="1"/>
    <col min="9" max="9" width="27.42578125" style="23" customWidth="1"/>
    <col min="10" max="10" width="44.28515625" style="23" customWidth="1"/>
    <col min="11" max="11" width="24.140625" style="23" customWidth="1"/>
    <col min="12" max="12" width="13.7109375" style="23" customWidth="1"/>
    <col min="13" max="13" width="16" style="23" customWidth="1"/>
    <col min="14" max="14" width="17.7109375" style="23" customWidth="1"/>
    <col min="15" max="15" width="22.140625" style="23" customWidth="1"/>
    <col min="16" max="16" width="20.7109375" style="23" customWidth="1"/>
    <col min="17" max="16384" width="8.85546875" style="23"/>
  </cols>
  <sheetData>
    <row r="1" spans="1:256" ht="21" customHeight="1">
      <c r="A1" s="75" t="s">
        <v>210</v>
      </c>
      <c r="B1" s="75"/>
      <c r="C1" s="75"/>
      <c r="D1" s="75"/>
      <c r="E1" s="75"/>
      <c r="F1" s="75"/>
      <c r="G1" s="75"/>
    </row>
    <row r="2" spans="1:256" ht="14.25">
      <c r="A2" s="70"/>
      <c r="B2" s="70"/>
      <c r="C2" s="70"/>
      <c r="D2" s="70"/>
      <c r="E2" s="70"/>
      <c r="F2" s="70"/>
    </row>
    <row r="3" spans="1:256" ht="15.75">
      <c r="A3" s="70"/>
      <c r="B3" s="70"/>
      <c r="C3" s="70"/>
      <c r="D3" s="71"/>
      <c r="E3" s="70"/>
      <c r="F3" s="70"/>
    </row>
    <row r="4" spans="1:256" ht="15.75">
      <c r="A4" s="70"/>
      <c r="B4" s="70"/>
      <c r="C4" s="70"/>
      <c r="D4" s="71"/>
      <c r="E4" s="70"/>
      <c r="F4" s="70"/>
    </row>
    <row r="5" spans="1:256" ht="14.25">
      <c r="A5" s="70"/>
      <c r="B5" s="70"/>
      <c r="C5" s="70"/>
      <c r="D5" s="70"/>
      <c r="E5" s="70"/>
      <c r="F5" s="70"/>
    </row>
    <row r="6" spans="1:256" ht="14.25">
      <c r="A6" s="70"/>
      <c r="B6" s="70"/>
      <c r="C6" s="70"/>
      <c r="D6" s="70"/>
      <c r="E6" s="70"/>
      <c r="F6" s="70"/>
    </row>
    <row r="7" spans="1:256" ht="14.25">
      <c r="A7" s="70"/>
      <c r="B7" s="70"/>
      <c r="C7" s="70"/>
      <c r="D7" s="70"/>
      <c r="E7" s="70"/>
      <c r="F7" s="70"/>
    </row>
    <row r="8" spans="1:256" ht="72" customHeight="1">
      <c r="A8" s="40" t="s">
        <v>96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256" ht="15.75">
      <c r="A9" s="40" t="s">
        <v>204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256" ht="18">
      <c r="A10" s="25"/>
      <c r="B10" s="26"/>
      <c r="C10" s="26"/>
      <c r="D10" s="26"/>
      <c r="E10" s="26"/>
      <c r="F10" s="26"/>
      <c r="G10" s="26"/>
      <c r="H10" s="27"/>
      <c r="I10" s="26"/>
      <c r="J10" s="28"/>
      <c r="K10" s="28"/>
      <c r="L10" s="28"/>
    </row>
    <row r="11" spans="1:256" s="32" customFormat="1">
      <c r="A11" s="72" t="s">
        <v>92</v>
      </c>
      <c r="B11" s="72"/>
      <c r="C11" s="29"/>
      <c r="D11" s="29"/>
      <c r="E11" s="29"/>
      <c r="F11" s="29"/>
      <c r="G11" s="30"/>
      <c r="H11" s="30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32" customFormat="1">
      <c r="A12" s="74" t="s">
        <v>203</v>
      </c>
      <c r="B12" s="74"/>
      <c r="C12" s="74"/>
      <c r="D12" s="74"/>
      <c r="E12" s="74"/>
      <c r="F12" s="74"/>
      <c r="G12" s="74"/>
      <c r="H12" s="74"/>
      <c r="I12" s="74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32" customFormat="1">
      <c r="A13" s="41"/>
      <c r="B13" s="42" t="s">
        <v>205</v>
      </c>
      <c r="C13" s="41"/>
      <c r="D13" s="41"/>
      <c r="E13" s="41"/>
      <c r="F13" s="41"/>
      <c r="G13" s="41"/>
      <c r="H13" s="41"/>
      <c r="I13" s="4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32" customFormat="1">
      <c r="A14" s="47"/>
      <c r="B14" s="68" t="s">
        <v>206</v>
      </c>
      <c r="C14" s="67"/>
      <c r="D14" s="67"/>
      <c r="E14" s="67"/>
      <c r="F14" s="67"/>
      <c r="G14" s="47"/>
      <c r="H14" s="47"/>
      <c r="I14" s="47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32" customFormat="1">
      <c r="A15" s="43"/>
      <c r="C15" s="68" t="s">
        <v>201</v>
      </c>
      <c r="D15" s="67"/>
      <c r="E15" s="67"/>
      <c r="F15" s="67"/>
      <c r="G15" s="43"/>
      <c r="H15" s="44"/>
      <c r="I15" s="4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s="32" customFormat="1">
      <c r="A16" s="41"/>
      <c r="B16" s="42" t="s">
        <v>207</v>
      </c>
      <c r="C16" s="41"/>
      <c r="D16" s="41"/>
      <c r="E16" s="41"/>
      <c r="F16" s="41"/>
      <c r="G16" s="41"/>
      <c r="H16" s="41"/>
      <c r="I16" s="4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32" customFormat="1">
      <c r="A17" s="43" t="s">
        <v>208</v>
      </c>
      <c r="B17" s="43"/>
      <c r="C17" s="43"/>
      <c r="D17" s="43"/>
      <c r="E17" s="43"/>
      <c r="F17" s="43"/>
      <c r="G17" s="41"/>
      <c r="H17" s="41"/>
      <c r="I17" s="4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39" customFormat="1">
      <c r="A18" s="73" t="s">
        <v>196</v>
      </c>
      <c r="B18" s="74"/>
      <c r="C18" s="74"/>
      <c r="D18" s="74"/>
      <c r="E18" s="74"/>
      <c r="F18" s="74"/>
      <c r="G18" s="74"/>
      <c r="H18" s="74"/>
      <c r="I18" s="74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</row>
  </sheetData>
  <mergeCells count="4">
    <mergeCell ref="A11:B11"/>
    <mergeCell ref="A18:I18"/>
    <mergeCell ref="A12:I12"/>
    <mergeCell ref="A1:G1"/>
  </mergeCells>
  <pageMargins left="0.7" right="0.7" top="0.2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Y68"/>
  <sheetViews>
    <sheetView zoomScale="80" zoomScaleNormal="80" workbookViewId="0">
      <selection activeCell="G15" sqref="G15"/>
    </sheetView>
  </sheetViews>
  <sheetFormatPr defaultColWidth="8" defaultRowHeight="12.75"/>
  <cols>
    <col min="1" max="1" width="15.85546875" style="4" customWidth="1"/>
    <col min="2" max="2" width="15.5703125" style="4" customWidth="1"/>
    <col min="3" max="3" width="43.42578125" style="4" customWidth="1"/>
    <col min="4" max="60" width="13.5703125" style="5" customWidth="1"/>
    <col min="61" max="61" width="13.5703125" style="6" customWidth="1"/>
    <col min="62" max="103" width="13.5703125" style="5" customWidth="1"/>
    <col min="104" max="16384" width="8" style="6"/>
  </cols>
  <sheetData>
    <row r="1" spans="1:103" s="16" customFormat="1" ht="18">
      <c r="A1" s="3" t="s">
        <v>198</v>
      </c>
      <c r="B1" s="1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</row>
    <row r="2" spans="1:103" s="18" customFormat="1">
      <c r="A2" s="17"/>
      <c r="B2" s="17"/>
      <c r="C2" s="17"/>
    </row>
    <row r="3" spans="1:103" s="18" customFormat="1" ht="22.15" customHeight="1">
      <c r="A3" s="3" t="s">
        <v>94</v>
      </c>
      <c r="B3" s="17"/>
      <c r="C3" s="17"/>
      <c r="D3" s="76"/>
      <c r="E3" s="77"/>
      <c r="F3" s="77"/>
      <c r="G3" s="77"/>
      <c r="H3" s="78"/>
    </row>
    <row r="4" spans="1:103" s="1" customFormat="1" ht="18">
      <c r="A4" s="3" t="s">
        <v>90</v>
      </c>
      <c r="B4" s="3"/>
      <c r="C4" s="45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</row>
    <row r="5" spans="1:103" s="1" customFormat="1" ht="18">
      <c r="A5" s="3" t="s">
        <v>197</v>
      </c>
      <c r="B5" s="3"/>
      <c r="C5" s="46"/>
      <c r="D5" s="3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</row>
    <row r="6" spans="1:103" s="1" customFormat="1" ht="13.15" customHeight="1">
      <c r="A6" s="3"/>
      <c r="B6" s="3"/>
      <c r="D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</row>
    <row r="7" spans="1:103" s="1" customFormat="1" ht="18">
      <c r="A7" s="69" t="s">
        <v>202</v>
      </c>
      <c r="B7" s="3"/>
      <c r="D7" s="2"/>
      <c r="F7" s="2"/>
      <c r="H7" s="2"/>
      <c r="I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</row>
    <row r="8" spans="1:103" s="1" customFormat="1" ht="18">
      <c r="A8" s="69"/>
      <c r="B8" s="3"/>
      <c r="D8" s="2"/>
      <c r="F8" s="2"/>
      <c r="H8" s="2"/>
      <c r="I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</row>
    <row r="9" spans="1:103">
      <c r="A9" s="33" t="s">
        <v>93</v>
      </c>
    </row>
    <row r="10" spans="1:103" s="37" customFormat="1">
      <c r="A10" s="9" t="s">
        <v>87</v>
      </c>
      <c r="B10" s="9"/>
      <c r="C10" s="9"/>
      <c r="D10" s="36" t="s">
        <v>98</v>
      </c>
      <c r="E10" s="36" t="s">
        <v>99</v>
      </c>
      <c r="F10" s="36" t="s">
        <v>100</v>
      </c>
      <c r="G10" s="36" t="s">
        <v>101</v>
      </c>
      <c r="H10" s="36" t="s">
        <v>102</v>
      </c>
      <c r="I10" s="36" t="s">
        <v>103</v>
      </c>
      <c r="J10" s="36" t="s">
        <v>104</v>
      </c>
      <c r="K10" s="36" t="s">
        <v>105</v>
      </c>
      <c r="L10" s="36" t="s">
        <v>106</v>
      </c>
      <c r="M10" s="36" t="s">
        <v>107</v>
      </c>
      <c r="N10" s="36" t="s">
        <v>108</v>
      </c>
      <c r="O10" s="36" t="s">
        <v>109</v>
      </c>
      <c r="P10" s="36" t="s">
        <v>110</v>
      </c>
      <c r="Q10" s="36" t="s">
        <v>111</v>
      </c>
      <c r="R10" s="36" t="s">
        <v>112</v>
      </c>
      <c r="S10" s="36" t="s">
        <v>113</v>
      </c>
      <c r="T10" s="36" t="s">
        <v>114</v>
      </c>
      <c r="U10" s="36" t="s">
        <v>115</v>
      </c>
      <c r="V10" s="36" t="s">
        <v>116</v>
      </c>
      <c r="W10" s="36" t="s">
        <v>117</v>
      </c>
      <c r="X10" s="36" t="s">
        <v>118</v>
      </c>
      <c r="Y10" s="36" t="s">
        <v>119</v>
      </c>
      <c r="Z10" s="36" t="s">
        <v>120</v>
      </c>
      <c r="AA10" s="36" t="s">
        <v>121</v>
      </c>
      <c r="AB10" s="36" t="s">
        <v>122</v>
      </c>
      <c r="AC10" s="36" t="s">
        <v>123</v>
      </c>
      <c r="AD10" s="36" t="s">
        <v>124</v>
      </c>
      <c r="AE10" s="36" t="s">
        <v>125</v>
      </c>
      <c r="AF10" s="36" t="s">
        <v>126</v>
      </c>
      <c r="AG10" s="36" t="s">
        <v>127</v>
      </c>
      <c r="AH10" s="36" t="s">
        <v>128</v>
      </c>
      <c r="AI10" s="36" t="s">
        <v>129</v>
      </c>
      <c r="AJ10" s="36" t="s">
        <v>130</v>
      </c>
      <c r="AK10" s="36" t="s">
        <v>131</v>
      </c>
      <c r="AL10" s="36" t="s">
        <v>132</v>
      </c>
      <c r="AM10" s="36" t="s">
        <v>133</v>
      </c>
      <c r="AN10" s="36" t="s">
        <v>134</v>
      </c>
      <c r="AO10" s="36" t="s">
        <v>135</v>
      </c>
      <c r="AP10" s="36" t="s">
        <v>136</v>
      </c>
      <c r="AQ10" s="36" t="s">
        <v>137</v>
      </c>
      <c r="AR10" s="36" t="s">
        <v>138</v>
      </c>
      <c r="AS10" s="36" t="s">
        <v>139</v>
      </c>
      <c r="AT10" s="36" t="s">
        <v>140</v>
      </c>
      <c r="AU10" s="36" t="s">
        <v>141</v>
      </c>
      <c r="AV10" s="36" t="s">
        <v>142</v>
      </c>
      <c r="AW10" s="36" t="s">
        <v>143</v>
      </c>
      <c r="AX10" s="36" t="s">
        <v>144</v>
      </c>
      <c r="AY10" s="36" t="s">
        <v>145</v>
      </c>
      <c r="AZ10" s="36" t="s">
        <v>146</v>
      </c>
      <c r="BA10" s="36" t="s">
        <v>147</v>
      </c>
      <c r="BB10" s="36" t="s">
        <v>148</v>
      </c>
      <c r="BC10" s="36" t="s">
        <v>149</v>
      </c>
      <c r="BD10" s="36" t="s">
        <v>150</v>
      </c>
      <c r="BE10" s="36" t="s">
        <v>151</v>
      </c>
      <c r="BF10" s="36" t="s">
        <v>152</v>
      </c>
      <c r="BG10" s="36" t="s">
        <v>153</v>
      </c>
      <c r="BH10" s="36" t="s">
        <v>154</v>
      </c>
      <c r="BI10" s="36" t="s">
        <v>155</v>
      </c>
      <c r="BJ10" s="36" t="s">
        <v>156</v>
      </c>
      <c r="BK10" s="36" t="s">
        <v>157</v>
      </c>
      <c r="BL10" s="36" t="s">
        <v>158</v>
      </c>
      <c r="BM10" s="36" t="s">
        <v>159</v>
      </c>
      <c r="BN10" s="36" t="s">
        <v>160</v>
      </c>
      <c r="BO10" s="36" t="s">
        <v>161</v>
      </c>
      <c r="BP10" s="36" t="s">
        <v>162</v>
      </c>
      <c r="BQ10" s="36" t="s">
        <v>163</v>
      </c>
      <c r="BR10" s="36" t="s">
        <v>164</v>
      </c>
      <c r="BS10" s="36" t="s">
        <v>165</v>
      </c>
      <c r="BT10" s="36" t="s">
        <v>166</v>
      </c>
      <c r="BU10" s="36" t="s">
        <v>167</v>
      </c>
      <c r="BV10" s="36" t="s">
        <v>168</v>
      </c>
      <c r="BW10" s="36" t="s">
        <v>169</v>
      </c>
      <c r="BX10" s="36" t="s">
        <v>170</v>
      </c>
      <c r="BY10" s="36" t="s">
        <v>171</v>
      </c>
      <c r="BZ10" s="36" t="s">
        <v>172</v>
      </c>
      <c r="CA10" s="36" t="s">
        <v>173</v>
      </c>
      <c r="CB10" s="36" t="s">
        <v>174</v>
      </c>
      <c r="CC10" s="36" t="s">
        <v>175</v>
      </c>
      <c r="CD10" s="36" t="s">
        <v>97</v>
      </c>
      <c r="CE10" s="36" t="s">
        <v>176</v>
      </c>
      <c r="CF10" s="36" t="s">
        <v>177</v>
      </c>
      <c r="CG10" s="36" t="s">
        <v>178</v>
      </c>
      <c r="CH10" s="36" t="s">
        <v>179</v>
      </c>
      <c r="CI10" s="36" t="s">
        <v>180</v>
      </c>
      <c r="CJ10" s="36" t="s">
        <v>181</v>
      </c>
      <c r="CK10" s="36" t="s">
        <v>182</v>
      </c>
      <c r="CL10" s="36" t="s">
        <v>183</v>
      </c>
      <c r="CM10" s="36" t="s">
        <v>184</v>
      </c>
      <c r="CN10" s="36" t="s">
        <v>185</v>
      </c>
      <c r="CO10" s="36" t="s">
        <v>186</v>
      </c>
      <c r="CP10" s="36" t="s">
        <v>187</v>
      </c>
      <c r="CQ10" s="36" t="s">
        <v>188</v>
      </c>
      <c r="CR10" s="36" t="s">
        <v>189</v>
      </c>
      <c r="CS10" s="36" t="s">
        <v>190</v>
      </c>
      <c r="CT10" s="36" t="s">
        <v>191</v>
      </c>
      <c r="CU10" s="36" t="s">
        <v>192</v>
      </c>
      <c r="CV10" s="36" t="s">
        <v>193</v>
      </c>
      <c r="CW10" s="36" t="s">
        <v>194</v>
      </c>
      <c r="CX10" s="36" t="s">
        <v>195</v>
      </c>
      <c r="CY10" s="36" t="s">
        <v>200</v>
      </c>
    </row>
    <row r="11" spans="1:103" s="8" customFormat="1">
      <c r="A11" s="21" t="s">
        <v>95</v>
      </c>
      <c r="B11" s="21"/>
      <c r="C11" s="21"/>
      <c r="D11" s="22">
        <v>4</v>
      </c>
      <c r="E11" s="22">
        <v>2</v>
      </c>
      <c r="F11" s="22">
        <v>31</v>
      </c>
      <c r="G11" s="22">
        <v>1</v>
      </c>
      <c r="H11" s="22">
        <v>1</v>
      </c>
      <c r="I11" s="22">
        <v>2</v>
      </c>
      <c r="J11" s="22">
        <v>1</v>
      </c>
      <c r="K11" s="22">
        <v>2</v>
      </c>
      <c r="L11" s="22">
        <v>2</v>
      </c>
      <c r="M11" s="22">
        <v>6</v>
      </c>
      <c r="N11" s="22">
        <v>2</v>
      </c>
      <c r="O11" s="22">
        <v>5</v>
      </c>
      <c r="P11" s="22">
        <v>4</v>
      </c>
      <c r="Q11" s="22">
        <v>2</v>
      </c>
      <c r="R11" s="22">
        <v>16</v>
      </c>
      <c r="S11" s="22">
        <v>1</v>
      </c>
      <c r="T11" s="22">
        <v>9</v>
      </c>
      <c r="U11" s="22">
        <v>1</v>
      </c>
      <c r="V11" s="22">
        <v>9</v>
      </c>
      <c r="W11" s="22">
        <v>9</v>
      </c>
      <c r="X11" s="22">
        <v>2</v>
      </c>
      <c r="Y11" s="22">
        <v>2</v>
      </c>
      <c r="Z11" s="22">
        <v>1</v>
      </c>
      <c r="AA11" s="22">
        <v>17</v>
      </c>
      <c r="AB11" s="22">
        <v>16</v>
      </c>
      <c r="AC11" s="22">
        <v>27</v>
      </c>
      <c r="AD11" s="22">
        <v>43</v>
      </c>
      <c r="AE11" s="22">
        <v>92</v>
      </c>
      <c r="AF11" s="22">
        <v>33</v>
      </c>
      <c r="AG11" s="22">
        <v>394</v>
      </c>
      <c r="AH11" s="22">
        <v>59</v>
      </c>
      <c r="AI11" s="22">
        <v>26</v>
      </c>
      <c r="AJ11" s="22">
        <v>115</v>
      </c>
      <c r="AK11" s="22">
        <v>97</v>
      </c>
      <c r="AL11" s="22">
        <v>6</v>
      </c>
      <c r="AM11" s="22">
        <v>256</v>
      </c>
      <c r="AN11" s="22">
        <v>95</v>
      </c>
      <c r="AO11" s="22">
        <v>11</v>
      </c>
      <c r="AP11" s="22">
        <v>27</v>
      </c>
      <c r="AQ11" s="22">
        <v>24</v>
      </c>
      <c r="AR11" s="22">
        <v>1</v>
      </c>
      <c r="AS11" s="22">
        <v>2</v>
      </c>
      <c r="AT11" s="22">
        <v>1</v>
      </c>
      <c r="AU11" s="22">
        <v>37</v>
      </c>
      <c r="AV11" s="22">
        <v>10</v>
      </c>
      <c r="AW11" s="22">
        <v>14</v>
      </c>
      <c r="AX11" s="22">
        <v>149</v>
      </c>
      <c r="AY11" s="22">
        <v>17</v>
      </c>
      <c r="AZ11" s="22">
        <v>2062</v>
      </c>
      <c r="BA11" s="22">
        <v>116</v>
      </c>
      <c r="BB11" s="22">
        <v>16</v>
      </c>
      <c r="BC11" s="22">
        <v>1027</v>
      </c>
      <c r="BD11" s="22">
        <v>1887</v>
      </c>
      <c r="BE11" s="22">
        <v>1420</v>
      </c>
      <c r="BF11" s="22">
        <v>148</v>
      </c>
      <c r="BG11" s="22">
        <v>460</v>
      </c>
      <c r="BH11" s="22">
        <v>147</v>
      </c>
      <c r="BI11" s="22">
        <v>2678</v>
      </c>
      <c r="BJ11" s="22">
        <v>633</v>
      </c>
      <c r="BK11" s="22">
        <v>354</v>
      </c>
      <c r="BL11" s="22">
        <v>3710</v>
      </c>
      <c r="BM11" s="22">
        <v>1400</v>
      </c>
      <c r="BN11" s="22">
        <v>1484</v>
      </c>
      <c r="BO11" s="22">
        <v>1381</v>
      </c>
      <c r="BP11" s="22">
        <v>162</v>
      </c>
      <c r="BQ11" s="22">
        <v>5909</v>
      </c>
      <c r="BR11" s="22">
        <v>141</v>
      </c>
      <c r="BS11" s="22">
        <v>695</v>
      </c>
      <c r="BT11" s="22">
        <v>8969</v>
      </c>
      <c r="BU11" s="22">
        <v>8589</v>
      </c>
      <c r="BV11" s="22">
        <v>6124</v>
      </c>
      <c r="BW11" s="22">
        <v>4232</v>
      </c>
      <c r="BX11" s="22">
        <v>1482</v>
      </c>
      <c r="BY11" s="22">
        <v>3880</v>
      </c>
      <c r="BZ11" s="22">
        <v>779</v>
      </c>
      <c r="CA11" s="22">
        <v>1124</v>
      </c>
      <c r="CB11" s="22">
        <v>2527</v>
      </c>
      <c r="CC11" s="22">
        <v>3419</v>
      </c>
      <c r="CD11" s="22">
        <v>1</v>
      </c>
      <c r="CE11" s="22">
        <v>3663</v>
      </c>
      <c r="CF11" s="22">
        <v>1337</v>
      </c>
      <c r="CG11" s="22">
        <v>1243</v>
      </c>
      <c r="CH11" s="22">
        <v>1352</v>
      </c>
      <c r="CI11" s="22">
        <v>2347</v>
      </c>
      <c r="CJ11" s="22">
        <v>640</v>
      </c>
      <c r="CK11" s="22">
        <v>2991</v>
      </c>
      <c r="CL11" s="22">
        <v>1142</v>
      </c>
      <c r="CM11" s="22">
        <v>1089</v>
      </c>
      <c r="CN11" s="22">
        <v>832</v>
      </c>
      <c r="CO11" s="22">
        <v>4862</v>
      </c>
      <c r="CP11" s="22">
        <v>1694</v>
      </c>
      <c r="CQ11" s="22">
        <v>4338</v>
      </c>
      <c r="CR11" s="22">
        <v>120</v>
      </c>
      <c r="CS11" s="22">
        <v>1663</v>
      </c>
      <c r="CT11" s="22">
        <v>1481</v>
      </c>
      <c r="CU11" s="22">
        <v>1067</v>
      </c>
      <c r="CV11" s="22">
        <v>554</v>
      </c>
      <c r="CW11" s="22">
        <v>3670</v>
      </c>
      <c r="CX11" s="22">
        <v>471</v>
      </c>
      <c r="CY11" s="22">
        <v>1194</v>
      </c>
    </row>
    <row r="12" spans="1:103" s="8" customFormat="1" ht="25.5">
      <c r="A12" s="7" t="s">
        <v>1</v>
      </c>
      <c r="B12" s="7" t="s">
        <v>2</v>
      </c>
      <c r="C12" s="7" t="s">
        <v>0</v>
      </c>
      <c r="D12" s="19" t="s">
        <v>86</v>
      </c>
      <c r="E12" s="19" t="s">
        <v>86</v>
      </c>
      <c r="F12" s="19" t="s">
        <v>86</v>
      </c>
      <c r="G12" s="19" t="s">
        <v>86</v>
      </c>
      <c r="H12" s="19" t="s">
        <v>86</v>
      </c>
      <c r="I12" s="19" t="s">
        <v>86</v>
      </c>
      <c r="J12" s="19" t="s">
        <v>86</v>
      </c>
      <c r="K12" s="19" t="s">
        <v>86</v>
      </c>
      <c r="L12" s="19" t="s">
        <v>86</v>
      </c>
      <c r="M12" s="19" t="s">
        <v>86</v>
      </c>
      <c r="N12" s="19" t="s">
        <v>86</v>
      </c>
      <c r="O12" s="19" t="s">
        <v>86</v>
      </c>
      <c r="P12" s="19" t="s">
        <v>86</v>
      </c>
      <c r="Q12" s="19" t="s">
        <v>86</v>
      </c>
      <c r="R12" s="19" t="s">
        <v>86</v>
      </c>
      <c r="S12" s="19" t="s">
        <v>86</v>
      </c>
      <c r="T12" s="19" t="s">
        <v>86</v>
      </c>
      <c r="U12" s="19" t="s">
        <v>86</v>
      </c>
      <c r="V12" s="19" t="s">
        <v>86</v>
      </c>
      <c r="W12" s="19" t="s">
        <v>86</v>
      </c>
      <c r="X12" s="19" t="s">
        <v>86</v>
      </c>
      <c r="Y12" s="19" t="s">
        <v>86</v>
      </c>
      <c r="Z12" s="19" t="s">
        <v>86</v>
      </c>
      <c r="AA12" s="19" t="s">
        <v>86</v>
      </c>
      <c r="AB12" s="19" t="s">
        <v>86</v>
      </c>
      <c r="AC12" s="19" t="s">
        <v>86</v>
      </c>
      <c r="AD12" s="19" t="s">
        <v>86</v>
      </c>
      <c r="AE12" s="19" t="s">
        <v>86</v>
      </c>
      <c r="AF12" s="19" t="s">
        <v>86</v>
      </c>
      <c r="AG12" s="19" t="s">
        <v>86</v>
      </c>
      <c r="AH12" s="19" t="s">
        <v>86</v>
      </c>
      <c r="AI12" s="19" t="s">
        <v>86</v>
      </c>
      <c r="AJ12" s="19" t="s">
        <v>86</v>
      </c>
      <c r="AK12" s="19" t="s">
        <v>86</v>
      </c>
      <c r="AL12" s="19" t="s">
        <v>86</v>
      </c>
      <c r="AM12" s="19" t="s">
        <v>86</v>
      </c>
      <c r="AN12" s="19" t="s">
        <v>86</v>
      </c>
      <c r="AO12" s="19" t="s">
        <v>86</v>
      </c>
      <c r="AP12" s="19" t="s">
        <v>86</v>
      </c>
      <c r="AQ12" s="19" t="s">
        <v>86</v>
      </c>
      <c r="AR12" s="19" t="s">
        <v>86</v>
      </c>
      <c r="AS12" s="19" t="s">
        <v>86</v>
      </c>
      <c r="AT12" s="19" t="s">
        <v>86</v>
      </c>
      <c r="AU12" s="19" t="s">
        <v>86</v>
      </c>
      <c r="AV12" s="19" t="s">
        <v>86</v>
      </c>
      <c r="AW12" s="19" t="s">
        <v>86</v>
      </c>
      <c r="AX12" s="19" t="s">
        <v>86</v>
      </c>
      <c r="AY12" s="19" t="s">
        <v>86</v>
      </c>
      <c r="AZ12" s="19" t="s">
        <v>86</v>
      </c>
      <c r="BA12" s="19" t="s">
        <v>86</v>
      </c>
      <c r="BB12" s="19" t="s">
        <v>86</v>
      </c>
      <c r="BC12" s="19" t="s">
        <v>86</v>
      </c>
      <c r="BD12" s="19" t="s">
        <v>86</v>
      </c>
      <c r="BE12" s="19" t="s">
        <v>86</v>
      </c>
      <c r="BF12" s="19" t="s">
        <v>86</v>
      </c>
      <c r="BG12" s="19" t="s">
        <v>86</v>
      </c>
      <c r="BH12" s="19" t="s">
        <v>86</v>
      </c>
      <c r="BI12" s="19" t="s">
        <v>86</v>
      </c>
      <c r="BJ12" s="19" t="s">
        <v>86</v>
      </c>
      <c r="BK12" s="19" t="s">
        <v>86</v>
      </c>
      <c r="BL12" s="19" t="s">
        <v>86</v>
      </c>
      <c r="BM12" s="19" t="s">
        <v>86</v>
      </c>
      <c r="BN12" s="19" t="s">
        <v>86</v>
      </c>
      <c r="BO12" s="19" t="s">
        <v>86</v>
      </c>
      <c r="BP12" s="19" t="s">
        <v>86</v>
      </c>
      <c r="BQ12" s="19" t="s">
        <v>86</v>
      </c>
      <c r="BR12" s="19" t="s">
        <v>86</v>
      </c>
      <c r="BS12" s="19" t="s">
        <v>86</v>
      </c>
      <c r="BT12" s="19" t="s">
        <v>86</v>
      </c>
      <c r="BU12" s="19" t="s">
        <v>86</v>
      </c>
      <c r="BV12" s="19" t="s">
        <v>86</v>
      </c>
      <c r="BW12" s="19" t="s">
        <v>86</v>
      </c>
      <c r="BX12" s="19" t="s">
        <v>86</v>
      </c>
      <c r="BY12" s="19" t="s">
        <v>86</v>
      </c>
      <c r="BZ12" s="19" t="s">
        <v>86</v>
      </c>
      <c r="CA12" s="19" t="s">
        <v>86</v>
      </c>
      <c r="CB12" s="19" t="s">
        <v>86</v>
      </c>
      <c r="CC12" s="19" t="s">
        <v>86</v>
      </c>
      <c r="CD12" s="19" t="s">
        <v>86</v>
      </c>
      <c r="CE12" s="19" t="s">
        <v>86</v>
      </c>
      <c r="CF12" s="19" t="s">
        <v>86</v>
      </c>
      <c r="CG12" s="19" t="s">
        <v>86</v>
      </c>
      <c r="CH12" s="19" t="s">
        <v>86</v>
      </c>
      <c r="CI12" s="19" t="s">
        <v>86</v>
      </c>
      <c r="CJ12" s="19" t="s">
        <v>86</v>
      </c>
      <c r="CK12" s="19" t="s">
        <v>86</v>
      </c>
      <c r="CL12" s="19" t="s">
        <v>86</v>
      </c>
      <c r="CM12" s="19" t="s">
        <v>86</v>
      </c>
      <c r="CN12" s="19" t="s">
        <v>86</v>
      </c>
      <c r="CO12" s="19" t="s">
        <v>86</v>
      </c>
      <c r="CP12" s="19" t="s">
        <v>86</v>
      </c>
      <c r="CQ12" s="19" t="s">
        <v>86</v>
      </c>
      <c r="CR12" s="19" t="s">
        <v>86</v>
      </c>
      <c r="CS12" s="19" t="s">
        <v>86</v>
      </c>
      <c r="CT12" s="19" t="s">
        <v>86</v>
      </c>
      <c r="CU12" s="19" t="s">
        <v>86</v>
      </c>
      <c r="CV12" s="19" t="s">
        <v>86</v>
      </c>
      <c r="CW12" s="19" t="s">
        <v>86</v>
      </c>
      <c r="CX12" s="19" t="s">
        <v>86</v>
      </c>
      <c r="CY12" s="19" t="s">
        <v>86</v>
      </c>
    </row>
    <row r="13" spans="1:103" ht="24.6" customHeight="1">
      <c r="A13" s="10" t="s">
        <v>3</v>
      </c>
      <c r="B13" s="11" t="s">
        <v>4</v>
      </c>
      <c r="C13" s="12" t="s">
        <v>5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</row>
    <row r="14" spans="1:103" ht="24.6" customHeight="1">
      <c r="A14" s="10"/>
      <c r="B14" s="11" t="s">
        <v>6</v>
      </c>
      <c r="C14" s="12" t="s">
        <v>7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</row>
    <row r="15" spans="1:103" ht="24.6" customHeight="1">
      <c r="A15" s="10"/>
      <c r="B15" s="11" t="s">
        <v>8</v>
      </c>
      <c r="C15" s="12" t="s">
        <v>9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</row>
    <row r="16" spans="1:103" ht="24.6" customHeight="1">
      <c r="A16" s="10"/>
      <c r="B16" s="11" t="s">
        <v>10</v>
      </c>
      <c r="C16" s="12" t="s">
        <v>11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</row>
    <row r="17" spans="1:103" ht="24.6" customHeight="1">
      <c r="A17" s="10"/>
      <c r="B17" s="11" t="s">
        <v>12</v>
      </c>
      <c r="C17" s="12" t="s">
        <v>13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</row>
    <row r="18" spans="1:103" ht="24.6" customHeight="1">
      <c r="A18" s="10"/>
      <c r="B18" s="11" t="s">
        <v>14</v>
      </c>
      <c r="C18" s="12" t="s">
        <v>15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</row>
    <row r="19" spans="1:103" ht="24.6" customHeight="1">
      <c r="A19" s="10"/>
      <c r="B19" s="11" t="s">
        <v>16</v>
      </c>
      <c r="C19" s="12" t="s">
        <v>17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</row>
    <row r="20" spans="1:103" ht="24.6" customHeight="1">
      <c r="A20" s="10"/>
      <c r="B20" s="11" t="s">
        <v>18</v>
      </c>
      <c r="C20" s="12" t="s">
        <v>19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</row>
    <row r="21" spans="1:103" ht="24.6" customHeight="1">
      <c r="A21" s="10"/>
      <c r="B21" s="11" t="s">
        <v>20</v>
      </c>
      <c r="C21" s="12" t="s">
        <v>21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</row>
    <row r="22" spans="1:103" ht="24.6" customHeight="1">
      <c r="A22" s="10"/>
      <c r="B22" s="11" t="s">
        <v>22</v>
      </c>
      <c r="C22" s="12" t="s">
        <v>23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</row>
    <row r="23" spans="1:103" ht="24.6" customHeight="1">
      <c r="A23" s="10"/>
      <c r="B23" s="11" t="s">
        <v>24</v>
      </c>
      <c r="C23" s="12" t="s">
        <v>25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</row>
    <row r="24" spans="1:103" ht="24.6" customHeight="1">
      <c r="A24" s="10"/>
      <c r="B24" s="11" t="s">
        <v>26</v>
      </c>
      <c r="C24" s="12" t="s">
        <v>27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</row>
    <row r="25" spans="1:103" ht="24.6" customHeight="1">
      <c r="A25" s="10"/>
      <c r="B25" s="11" t="s">
        <v>28</v>
      </c>
      <c r="C25" s="12" t="s">
        <v>29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</row>
    <row r="26" spans="1:103" ht="24.6" customHeight="1">
      <c r="A26" s="10"/>
      <c r="B26" s="11" t="s">
        <v>30</v>
      </c>
      <c r="C26" s="12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</row>
    <row r="27" spans="1:103" ht="24.6" customHeight="1">
      <c r="A27" s="10" t="s">
        <v>32</v>
      </c>
      <c r="B27" s="11" t="s">
        <v>33</v>
      </c>
      <c r="C27" s="12" t="s">
        <v>34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</row>
    <row r="28" spans="1:103" ht="24.6" customHeight="1">
      <c r="A28" s="10"/>
      <c r="B28" s="11" t="s">
        <v>35</v>
      </c>
      <c r="C28" s="12" t="s">
        <v>36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</row>
    <row r="29" spans="1:103" ht="24.6" customHeight="1">
      <c r="A29" s="10"/>
      <c r="B29" s="11" t="s">
        <v>37</v>
      </c>
      <c r="C29" s="12" t="s">
        <v>38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</row>
    <row r="30" spans="1:103" ht="24.6" customHeight="1">
      <c r="A30" s="10"/>
      <c r="B30" s="11" t="s">
        <v>39</v>
      </c>
      <c r="C30" s="12" t="s">
        <v>40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</row>
    <row r="31" spans="1:103" ht="24.6" customHeight="1">
      <c r="A31" s="10"/>
      <c r="B31" s="11" t="s">
        <v>41</v>
      </c>
      <c r="C31" s="12" t="s">
        <v>42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</row>
    <row r="32" spans="1:103" ht="24.6" customHeight="1">
      <c r="A32" s="10"/>
      <c r="B32" s="11" t="s">
        <v>43</v>
      </c>
      <c r="C32" s="12" t="s">
        <v>44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</row>
    <row r="33" spans="1:103" ht="24.6" customHeight="1">
      <c r="A33" s="10"/>
      <c r="B33" s="11" t="s">
        <v>45</v>
      </c>
      <c r="C33" s="12" t="s">
        <v>46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</row>
    <row r="34" spans="1:103" ht="24.6" customHeight="1">
      <c r="A34" s="10"/>
      <c r="B34" s="11" t="s">
        <v>47</v>
      </c>
      <c r="C34" s="12" t="s">
        <v>48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</row>
    <row r="35" spans="1:103" ht="24.6" customHeight="1">
      <c r="A35" s="10"/>
      <c r="B35" s="11" t="s">
        <v>49</v>
      </c>
      <c r="C35" s="12" t="s">
        <v>50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</row>
    <row r="36" spans="1:103" ht="24.6" customHeight="1">
      <c r="A36" s="10"/>
      <c r="B36" s="11" t="s">
        <v>51</v>
      </c>
      <c r="C36" s="12" t="s">
        <v>52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</row>
    <row r="37" spans="1:103" ht="24.6" customHeight="1">
      <c r="A37" s="10"/>
      <c r="B37" s="11" t="s">
        <v>53</v>
      </c>
      <c r="C37" s="12" t="s">
        <v>54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</row>
    <row r="38" spans="1:103" ht="24.6" customHeight="1">
      <c r="A38" s="10"/>
      <c r="B38" s="11" t="s">
        <v>55</v>
      </c>
      <c r="C38" s="12" t="s">
        <v>56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</row>
    <row r="39" spans="1:103" ht="24.6" customHeight="1">
      <c r="A39" s="10"/>
      <c r="B39" s="11" t="s">
        <v>57</v>
      </c>
      <c r="C39" s="12" t="s">
        <v>58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</row>
    <row r="40" spans="1:103" ht="24.6" customHeight="1">
      <c r="A40" s="10"/>
      <c r="B40" s="11" t="s">
        <v>59</v>
      </c>
      <c r="C40" s="12" t="s">
        <v>60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ht="24.6" customHeight="1">
      <c r="A41" s="10"/>
      <c r="B41" s="11" t="s">
        <v>61</v>
      </c>
      <c r="C41" s="12" t="s">
        <v>62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ht="24.6" customHeight="1">
      <c r="A42" s="10"/>
      <c r="B42" s="11" t="s">
        <v>63</v>
      </c>
      <c r="C42" s="12" t="s">
        <v>64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ht="24.6" customHeight="1">
      <c r="A43" s="10"/>
      <c r="B43" s="11" t="s">
        <v>65</v>
      </c>
      <c r="C43" s="12" t="s">
        <v>66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ht="24.6" customHeight="1">
      <c r="A44" s="10"/>
      <c r="B44" s="11" t="s">
        <v>67</v>
      </c>
      <c r="C44" s="12" t="s">
        <v>68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ht="24.6" customHeight="1">
      <c r="A45" s="10"/>
      <c r="B45" s="11" t="s">
        <v>69</v>
      </c>
      <c r="C45" s="12" t="s">
        <v>70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ht="24.6" customHeight="1">
      <c r="A46" s="10"/>
      <c r="B46" s="20" t="s">
        <v>89</v>
      </c>
      <c r="C46" s="12" t="s">
        <v>88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ht="24.6" customHeight="1">
      <c r="A47" s="10" t="s">
        <v>71</v>
      </c>
      <c r="B47" s="11" t="s">
        <v>72</v>
      </c>
      <c r="C47" s="12" t="s">
        <v>73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ht="24.6" customHeight="1">
      <c r="A48" s="10"/>
      <c r="B48" s="11" t="s">
        <v>74</v>
      </c>
      <c r="C48" s="12" t="s">
        <v>75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ht="24.6" customHeight="1">
      <c r="A49" s="10"/>
      <c r="B49" s="11" t="s">
        <v>76</v>
      </c>
      <c r="C49" s="12" t="s">
        <v>77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ht="24.6" customHeight="1">
      <c r="A50" s="10"/>
      <c r="B50" s="11" t="s">
        <v>78</v>
      </c>
      <c r="C50" s="12" t="s">
        <v>79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ht="24.6" customHeight="1">
      <c r="A51" s="10"/>
      <c r="B51" s="11" t="s">
        <v>80</v>
      </c>
      <c r="C51" s="12" t="s">
        <v>81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</row>
    <row r="52" spans="1:103" ht="24.6" customHeight="1">
      <c r="A52" s="10"/>
      <c r="B52" s="11" t="s">
        <v>82</v>
      </c>
      <c r="C52" s="12" t="s">
        <v>83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</row>
    <row r="53" spans="1:103" ht="24.6" customHeight="1">
      <c r="A53" s="10"/>
      <c r="B53" s="11" t="s">
        <v>84</v>
      </c>
      <c r="C53" s="12" t="s">
        <v>85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</row>
    <row r="54" spans="1:103">
      <c r="D54" s="4"/>
      <c r="E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</row>
    <row r="55" spans="1:103">
      <c r="D55" s="4"/>
      <c r="E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</row>
    <row r="56" spans="1:103" s="5" customFormat="1">
      <c r="A56" s="4"/>
      <c r="B56" s="4"/>
      <c r="C56" s="4"/>
      <c r="D56" s="4"/>
      <c r="E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</row>
    <row r="57" spans="1:103" s="5" customFormat="1">
      <c r="A57" s="4"/>
      <c r="B57" s="4"/>
      <c r="C57" s="4"/>
      <c r="D57" s="4"/>
      <c r="E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</row>
    <row r="58" spans="1:103" s="5" customFormat="1">
      <c r="A58" s="4"/>
      <c r="B58" s="4"/>
      <c r="C58" s="4"/>
      <c r="D58" s="4"/>
      <c r="E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</row>
    <row r="59" spans="1:103" s="5" customFormat="1">
      <c r="A59" s="4"/>
      <c r="B59" s="4"/>
      <c r="C59" s="4"/>
      <c r="D59" s="4"/>
      <c r="E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</row>
    <row r="60" spans="1:103" s="5" customFormat="1">
      <c r="A60" s="4"/>
      <c r="B60" s="4"/>
      <c r="C60" s="4"/>
      <c r="D60" s="4"/>
      <c r="E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</row>
    <row r="61" spans="1:103" s="5" customFormat="1">
      <c r="A61" s="4"/>
      <c r="B61" s="4"/>
      <c r="C61" s="4"/>
      <c r="D61" s="4"/>
      <c r="E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</row>
    <row r="62" spans="1:103" s="5" customFormat="1">
      <c r="A62" s="4"/>
      <c r="B62" s="4"/>
      <c r="C62" s="4"/>
      <c r="D62" s="4"/>
      <c r="E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</row>
    <row r="63" spans="1:103" s="5" customFormat="1">
      <c r="A63" s="4"/>
      <c r="B63" s="4"/>
      <c r="C63" s="4"/>
      <c r="D63" s="4"/>
      <c r="E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</row>
    <row r="64" spans="1:103" s="5" customFormat="1">
      <c r="A64" s="4"/>
      <c r="B64" s="4"/>
      <c r="C64" s="4"/>
      <c r="D64" s="4"/>
      <c r="E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</row>
    <row r="65" spans="1:103" s="5" customFormat="1">
      <c r="A65" s="4"/>
      <c r="B65" s="4"/>
      <c r="C65" s="4"/>
      <c r="D65" s="4"/>
      <c r="E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</row>
    <row r="66" spans="1:103" s="5" customFormat="1">
      <c r="A66" s="4"/>
      <c r="B66" s="4"/>
      <c r="C66" s="4"/>
      <c r="D66" s="4"/>
      <c r="E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</row>
    <row r="67" spans="1:103" s="5" customFormat="1">
      <c r="A67" s="4"/>
      <c r="B67" s="4"/>
      <c r="C67" s="4"/>
      <c r="D67" s="4"/>
      <c r="E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</row>
    <row r="68" spans="1:103" s="5" customFormat="1">
      <c r="A68" s="4"/>
      <c r="B68" s="4"/>
      <c r="C68" s="4"/>
      <c r="D68" s="4"/>
      <c r="E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</row>
  </sheetData>
  <mergeCells count="1">
    <mergeCell ref="D3:H3"/>
  </mergeCells>
  <conditionalFormatting sqref="E14:W14">
    <cfRule type="expression" dxfId="49" priority="20">
      <formula>ISNUMBER(E14)</formula>
    </cfRule>
  </conditionalFormatting>
  <conditionalFormatting sqref="E13:W13">
    <cfRule type="expression" dxfId="48" priority="19">
      <formula>ISNUMBER(E13)</formula>
    </cfRule>
  </conditionalFormatting>
  <conditionalFormatting sqref="X47:BH53">
    <cfRule type="expression" dxfId="47" priority="12">
      <formula>ISNUMBER(X47)</formula>
    </cfRule>
  </conditionalFormatting>
  <conditionalFormatting sqref="D15:W46">
    <cfRule type="expression" dxfId="46" priority="18">
      <formula>ISNUMBER(D15)</formula>
    </cfRule>
  </conditionalFormatting>
  <conditionalFormatting sqref="D47:W53">
    <cfRule type="expression" dxfId="45" priority="17">
      <formula>ISNUMBER(D47)</formula>
    </cfRule>
  </conditionalFormatting>
  <conditionalFormatting sqref="D13:D14">
    <cfRule type="expression" dxfId="44" priority="16">
      <formula>ISNUMBER(D13)</formula>
    </cfRule>
  </conditionalFormatting>
  <conditionalFormatting sqref="X14:BH14">
    <cfRule type="expression" dxfId="43" priority="15">
      <formula>ISNUMBER(X14)</formula>
    </cfRule>
  </conditionalFormatting>
  <conditionalFormatting sqref="X13:BH13">
    <cfRule type="expression" dxfId="42" priority="14">
      <formula>ISNUMBER(X13)</formula>
    </cfRule>
  </conditionalFormatting>
  <conditionalFormatting sqref="X15:BH46">
    <cfRule type="expression" dxfId="41" priority="13">
      <formula>ISNUMBER(X15)</formula>
    </cfRule>
  </conditionalFormatting>
  <conditionalFormatting sqref="BI47:BI53">
    <cfRule type="expression" dxfId="40" priority="4">
      <formula>ISNUMBER(BI47)</formula>
    </cfRule>
  </conditionalFormatting>
  <conditionalFormatting sqref="BI14">
    <cfRule type="expression" dxfId="39" priority="7">
      <formula>ISNUMBER(BI14)</formula>
    </cfRule>
  </conditionalFormatting>
  <conditionalFormatting sqref="BI13">
    <cfRule type="expression" dxfId="38" priority="6">
      <formula>ISNUMBER(BI13)</formula>
    </cfRule>
  </conditionalFormatting>
  <conditionalFormatting sqref="BI15:BI46">
    <cfRule type="expression" dxfId="37" priority="5">
      <formula>ISNUMBER(BI15)</formula>
    </cfRule>
  </conditionalFormatting>
  <conditionalFormatting sqref="BJ15:CY46">
    <cfRule type="expression" dxfId="36" priority="3">
      <formula>ISNUMBER(BJ15)</formula>
    </cfRule>
  </conditionalFormatting>
  <conditionalFormatting sqref="BJ47:CY53">
    <cfRule type="expression" dxfId="35" priority="2">
      <formula>ISNUMBER(BJ47)</formula>
    </cfRule>
  </conditionalFormatting>
  <conditionalFormatting sqref="BJ13:CY14">
    <cfRule type="expression" dxfId="34" priority="1">
      <formula>ISNUMBER(BJ13)</formula>
    </cfRule>
  </conditionalFormatting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126D-19C0-4B7D-B322-699EAF3C1AF2}">
  <dimension ref="A1:CY67"/>
  <sheetViews>
    <sheetView zoomScale="80" zoomScaleNormal="80" workbookViewId="0">
      <selection activeCell="E20" sqref="E20"/>
    </sheetView>
  </sheetViews>
  <sheetFormatPr defaultColWidth="8" defaultRowHeight="12.75"/>
  <cols>
    <col min="1" max="1" width="14.42578125" style="56" customWidth="1"/>
    <col min="2" max="2" width="15.42578125" style="56" customWidth="1"/>
    <col min="3" max="3" width="45.5703125" style="56" customWidth="1"/>
    <col min="4" max="60" width="13.5703125" style="57" customWidth="1"/>
    <col min="61" max="103" width="13.5703125" style="58" customWidth="1"/>
    <col min="104" max="16384" width="8" style="58"/>
  </cols>
  <sheetData>
    <row r="1" spans="1:103" s="52" customFormat="1" ht="18" customHeight="1">
      <c r="A1" s="48" t="s">
        <v>209</v>
      </c>
      <c r="B1" s="49"/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</row>
    <row r="2" spans="1:103" s="52" customFormat="1">
      <c r="A2" s="53"/>
      <c r="B2" s="53"/>
      <c r="C2" s="53"/>
    </row>
    <row r="3" spans="1:103" s="49" customFormat="1" ht="18" customHeight="1">
      <c r="A3" s="3" t="s">
        <v>94</v>
      </c>
      <c r="B3" s="17"/>
      <c r="C3" s="17"/>
      <c r="D3" s="76"/>
      <c r="E3" s="77"/>
      <c r="F3" s="77"/>
      <c r="G3" s="77"/>
      <c r="H3" s="78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</row>
    <row r="4" spans="1:103" s="52" customFormat="1" ht="18">
      <c r="A4" s="3" t="s">
        <v>90</v>
      </c>
      <c r="B4" s="3"/>
      <c r="C4" s="45"/>
      <c r="D4" s="2"/>
      <c r="E4" s="1"/>
      <c r="F4" s="2"/>
      <c r="G4" s="2"/>
      <c r="H4" s="2"/>
    </row>
    <row r="5" spans="1:103" s="49" customFormat="1" ht="18">
      <c r="A5" s="3" t="s">
        <v>197</v>
      </c>
      <c r="B5" s="3"/>
      <c r="C5" s="46"/>
      <c r="D5" s="34"/>
      <c r="E5" s="1"/>
      <c r="F5" s="2"/>
      <c r="G5" s="2"/>
      <c r="H5" s="2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</row>
    <row r="6" spans="1:103" s="49" customFormat="1" ht="18">
      <c r="A6" s="3"/>
      <c r="B6" s="3"/>
      <c r="C6" s="1"/>
      <c r="D6" s="2"/>
      <c r="E6" s="1"/>
      <c r="F6" s="2"/>
      <c r="G6" s="2"/>
      <c r="H6" s="2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</row>
    <row r="7" spans="1:103" s="52" customFormat="1" ht="22.15" customHeight="1">
      <c r="A7" s="69" t="s">
        <v>202</v>
      </c>
      <c r="B7" s="3"/>
      <c r="C7" s="1"/>
      <c r="D7" s="2"/>
      <c r="E7" s="1"/>
      <c r="F7" s="2"/>
      <c r="G7" s="1"/>
      <c r="H7" s="2"/>
    </row>
    <row r="8" spans="1:103">
      <c r="A8" s="55" t="s">
        <v>93</v>
      </c>
    </row>
    <row r="9" spans="1:103" s="59" customFormat="1">
      <c r="A9" s="9" t="s">
        <v>87</v>
      </c>
      <c r="B9" s="9"/>
      <c r="C9" s="9"/>
      <c r="D9" s="36" t="s">
        <v>98</v>
      </c>
      <c r="E9" s="36" t="s">
        <v>99</v>
      </c>
      <c r="F9" s="36" t="s">
        <v>100</v>
      </c>
      <c r="G9" s="36" t="s">
        <v>101</v>
      </c>
      <c r="H9" s="36" t="s">
        <v>102</v>
      </c>
      <c r="I9" s="36" t="s">
        <v>103</v>
      </c>
      <c r="J9" s="36" t="s">
        <v>104</v>
      </c>
      <c r="K9" s="36" t="s">
        <v>105</v>
      </c>
      <c r="L9" s="36" t="s">
        <v>106</v>
      </c>
      <c r="M9" s="36" t="s">
        <v>107</v>
      </c>
      <c r="N9" s="36" t="s">
        <v>108</v>
      </c>
      <c r="O9" s="36" t="s">
        <v>109</v>
      </c>
      <c r="P9" s="36" t="s">
        <v>110</v>
      </c>
      <c r="Q9" s="36" t="s">
        <v>111</v>
      </c>
      <c r="R9" s="36" t="s">
        <v>112</v>
      </c>
      <c r="S9" s="36" t="s">
        <v>113</v>
      </c>
      <c r="T9" s="36" t="s">
        <v>114</v>
      </c>
      <c r="U9" s="36" t="s">
        <v>115</v>
      </c>
      <c r="V9" s="36" t="s">
        <v>116</v>
      </c>
      <c r="W9" s="36" t="s">
        <v>117</v>
      </c>
      <c r="X9" s="36" t="s">
        <v>118</v>
      </c>
      <c r="Y9" s="36" t="s">
        <v>119</v>
      </c>
      <c r="Z9" s="36" t="s">
        <v>120</v>
      </c>
      <c r="AA9" s="36" t="s">
        <v>121</v>
      </c>
      <c r="AB9" s="36" t="s">
        <v>122</v>
      </c>
      <c r="AC9" s="36" t="s">
        <v>123</v>
      </c>
      <c r="AD9" s="36" t="s">
        <v>124</v>
      </c>
      <c r="AE9" s="36" t="s">
        <v>125</v>
      </c>
      <c r="AF9" s="36" t="s">
        <v>126</v>
      </c>
      <c r="AG9" s="36" t="s">
        <v>127</v>
      </c>
      <c r="AH9" s="36" t="s">
        <v>128</v>
      </c>
      <c r="AI9" s="36" t="s">
        <v>129</v>
      </c>
      <c r="AJ9" s="36" t="s">
        <v>130</v>
      </c>
      <c r="AK9" s="36" t="s">
        <v>131</v>
      </c>
      <c r="AL9" s="36" t="s">
        <v>132</v>
      </c>
      <c r="AM9" s="36" t="s">
        <v>133</v>
      </c>
      <c r="AN9" s="36" t="s">
        <v>134</v>
      </c>
      <c r="AO9" s="36" t="s">
        <v>135</v>
      </c>
      <c r="AP9" s="36" t="s">
        <v>136</v>
      </c>
      <c r="AQ9" s="36" t="s">
        <v>137</v>
      </c>
      <c r="AR9" s="36" t="s">
        <v>138</v>
      </c>
      <c r="AS9" s="36" t="s">
        <v>139</v>
      </c>
      <c r="AT9" s="36" t="s">
        <v>140</v>
      </c>
      <c r="AU9" s="36" t="s">
        <v>141</v>
      </c>
      <c r="AV9" s="36" t="s">
        <v>142</v>
      </c>
      <c r="AW9" s="36" t="s">
        <v>143</v>
      </c>
      <c r="AX9" s="36" t="s">
        <v>144</v>
      </c>
      <c r="AY9" s="36" t="s">
        <v>145</v>
      </c>
      <c r="AZ9" s="36" t="s">
        <v>146</v>
      </c>
      <c r="BA9" s="36" t="s">
        <v>147</v>
      </c>
      <c r="BB9" s="36" t="s">
        <v>148</v>
      </c>
      <c r="BC9" s="36" t="s">
        <v>149</v>
      </c>
      <c r="BD9" s="36" t="s">
        <v>150</v>
      </c>
      <c r="BE9" s="36" t="s">
        <v>151</v>
      </c>
      <c r="BF9" s="36" t="s">
        <v>152</v>
      </c>
      <c r="BG9" s="36" t="s">
        <v>153</v>
      </c>
      <c r="BH9" s="36" t="s">
        <v>154</v>
      </c>
      <c r="BI9" s="36" t="s">
        <v>155</v>
      </c>
      <c r="BJ9" s="36" t="s">
        <v>156</v>
      </c>
      <c r="BK9" s="36" t="s">
        <v>157</v>
      </c>
      <c r="BL9" s="36" t="s">
        <v>158</v>
      </c>
      <c r="BM9" s="36" t="s">
        <v>159</v>
      </c>
      <c r="BN9" s="36" t="s">
        <v>160</v>
      </c>
      <c r="BO9" s="36" t="s">
        <v>161</v>
      </c>
      <c r="BP9" s="36" t="s">
        <v>162</v>
      </c>
      <c r="BQ9" s="36" t="s">
        <v>163</v>
      </c>
      <c r="BR9" s="36" t="s">
        <v>164</v>
      </c>
      <c r="BS9" s="36" t="s">
        <v>165</v>
      </c>
      <c r="BT9" s="36" t="s">
        <v>166</v>
      </c>
      <c r="BU9" s="36" t="s">
        <v>167</v>
      </c>
      <c r="BV9" s="36" t="s">
        <v>168</v>
      </c>
      <c r="BW9" s="36" t="s">
        <v>169</v>
      </c>
      <c r="BX9" s="36" t="s">
        <v>170</v>
      </c>
      <c r="BY9" s="36" t="s">
        <v>171</v>
      </c>
      <c r="BZ9" s="36" t="s">
        <v>172</v>
      </c>
      <c r="CA9" s="36" t="s">
        <v>173</v>
      </c>
      <c r="CB9" s="36" t="s">
        <v>174</v>
      </c>
      <c r="CC9" s="36" t="s">
        <v>175</v>
      </c>
      <c r="CD9" s="36" t="s">
        <v>97</v>
      </c>
      <c r="CE9" s="36" t="s">
        <v>176</v>
      </c>
      <c r="CF9" s="36" t="s">
        <v>177</v>
      </c>
      <c r="CG9" s="36" t="s">
        <v>178</v>
      </c>
      <c r="CH9" s="36" t="s">
        <v>179</v>
      </c>
      <c r="CI9" s="36" t="s">
        <v>180</v>
      </c>
      <c r="CJ9" s="36" t="s">
        <v>181</v>
      </c>
      <c r="CK9" s="36" t="s">
        <v>182</v>
      </c>
      <c r="CL9" s="36" t="s">
        <v>183</v>
      </c>
      <c r="CM9" s="36" t="s">
        <v>184</v>
      </c>
      <c r="CN9" s="36" t="s">
        <v>185</v>
      </c>
      <c r="CO9" s="36" t="s">
        <v>186</v>
      </c>
      <c r="CP9" s="36" t="s">
        <v>187</v>
      </c>
      <c r="CQ9" s="36" t="s">
        <v>188</v>
      </c>
      <c r="CR9" s="36" t="s">
        <v>189</v>
      </c>
      <c r="CS9" s="36" t="s">
        <v>190</v>
      </c>
      <c r="CT9" s="36" t="s">
        <v>191</v>
      </c>
      <c r="CU9" s="36" t="s">
        <v>192</v>
      </c>
      <c r="CV9" s="36" t="s">
        <v>193</v>
      </c>
      <c r="CW9" s="36" t="s">
        <v>194</v>
      </c>
      <c r="CX9" s="36" t="s">
        <v>195</v>
      </c>
      <c r="CY9" s="36" t="s">
        <v>200</v>
      </c>
    </row>
    <row r="10" spans="1:103" s="59" customFormat="1">
      <c r="A10" s="21" t="str">
        <f>'[2]Average Allowed'!A17</f>
        <v>Total Subscriber Count</v>
      </c>
      <c r="B10" s="21"/>
      <c r="C10" s="21"/>
      <c r="D10" s="22">
        <v>4</v>
      </c>
      <c r="E10" s="22">
        <v>2</v>
      </c>
      <c r="F10" s="22">
        <v>31</v>
      </c>
      <c r="G10" s="22">
        <v>1</v>
      </c>
      <c r="H10" s="22">
        <v>1</v>
      </c>
      <c r="I10" s="22">
        <v>2</v>
      </c>
      <c r="J10" s="22">
        <v>1</v>
      </c>
      <c r="K10" s="22">
        <v>2</v>
      </c>
      <c r="L10" s="22">
        <v>2</v>
      </c>
      <c r="M10" s="22">
        <v>6</v>
      </c>
      <c r="N10" s="22">
        <v>2</v>
      </c>
      <c r="O10" s="22">
        <v>5</v>
      </c>
      <c r="P10" s="22">
        <v>4</v>
      </c>
      <c r="Q10" s="22">
        <v>2</v>
      </c>
      <c r="R10" s="22">
        <v>16</v>
      </c>
      <c r="S10" s="22">
        <v>1</v>
      </c>
      <c r="T10" s="22">
        <v>9</v>
      </c>
      <c r="U10" s="22">
        <v>1</v>
      </c>
      <c r="V10" s="22">
        <v>9</v>
      </c>
      <c r="W10" s="22">
        <v>9</v>
      </c>
      <c r="X10" s="22">
        <v>2</v>
      </c>
      <c r="Y10" s="22">
        <v>2</v>
      </c>
      <c r="Z10" s="22">
        <v>1</v>
      </c>
      <c r="AA10" s="22">
        <v>17</v>
      </c>
      <c r="AB10" s="22">
        <v>16</v>
      </c>
      <c r="AC10" s="22">
        <v>27</v>
      </c>
      <c r="AD10" s="22">
        <v>43</v>
      </c>
      <c r="AE10" s="22">
        <v>92</v>
      </c>
      <c r="AF10" s="22">
        <v>33</v>
      </c>
      <c r="AG10" s="22">
        <v>394</v>
      </c>
      <c r="AH10" s="22">
        <v>59</v>
      </c>
      <c r="AI10" s="22">
        <v>26</v>
      </c>
      <c r="AJ10" s="22">
        <v>115</v>
      </c>
      <c r="AK10" s="22">
        <v>97</v>
      </c>
      <c r="AL10" s="22">
        <v>6</v>
      </c>
      <c r="AM10" s="22">
        <v>256</v>
      </c>
      <c r="AN10" s="22">
        <v>95</v>
      </c>
      <c r="AO10" s="22">
        <v>11</v>
      </c>
      <c r="AP10" s="22">
        <v>27</v>
      </c>
      <c r="AQ10" s="22">
        <v>24</v>
      </c>
      <c r="AR10" s="22">
        <v>1</v>
      </c>
      <c r="AS10" s="22">
        <v>2</v>
      </c>
      <c r="AT10" s="22">
        <v>1</v>
      </c>
      <c r="AU10" s="22">
        <v>37</v>
      </c>
      <c r="AV10" s="22">
        <v>10</v>
      </c>
      <c r="AW10" s="22">
        <v>14</v>
      </c>
      <c r="AX10" s="22">
        <v>149</v>
      </c>
      <c r="AY10" s="22">
        <v>17</v>
      </c>
      <c r="AZ10" s="22">
        <v>2062</v>
      </c>
      <c r="BA10" s="22">
        <v>116</v>
      </c>
      <c r="BB10" s="22">
        <v>16</v>
      </c>
      <c r="BC10" s="22">
        <v>1027</v>
      </c>
      <c r="BD10" s="22">
        <v>1887</v>
      </c>
      <c r="BE10" s="22">
        <v>1420</v>
      </c>
      <c r="BF10" s="22">
        <v>148</v>
      </c>
      <c r="BG10" s="22">
        <v>460</v>
      </c>
      <c r="BH10" s="22">
        <v>147</v>
      </c>
      <c r="BI10" s="22">
        <v>2678</v>
      </c>
      <c r="BJ10" s="22">
        <v>633</v>
      </c>
      <c r="BK10" s="22">
        <v>354</v>
      </c>
      <c r="BL10" s="22">
        <v>3710</v>
      </c>
      <c r="BM10" s="22">
        <v>1400</v>
      </c>
      <c r="BN10" s="22">
        <v>1484</v>
      </c>
      <c r="BO10" s="22">
        <v>1381</v>
      </c>
      <c r="BP10" s="22">
        <v>162</v>
      </c>
      <c r="BQ10" s="22">
        <v>5909</v>
      </c>
      <c r="BR10" s="22">
        <v>141</v>
      </c>
      <c r="BS10" s="22">
        <v>695</v>
      </c>
      <c r="BT10" s="22">
        <v>8969</v>
      </c>
      <c r="BU10" s="22">
        <v>8589</v>
      </c>
      <c r="BV10" s="22">
        <v>6124</v>
      </c>
      <c r="BW10" s="22">
        <v>4232</v>
      </c>
      <c r="BX10" s="22">
        <v>1482</v>
      </c>
      <c r="BY10" s="22">
        <v>3880</v>
      </c>
      <c r="BZ10" s="22">
        <v>779</v>
      </c>
      <c r="CA10" s="22">
        <v>1124</v>
      </c>
      <c r="CB10" s="22">
        <v>2527</v>
      </c>
      <c r="CC10" s="22">
        <v>3419</v>
      </c>
      <c r="CD10" s="22">
        <v>1</v>
      </c>
      <c r="CE10" s="22">
        <v>3663</v>
      </c>
      <c r="CF10" s="22">
        <v>1337</v>
      </c>
      <c r="CG10" s="22">
        <v>1243</v>
      </c>
      <c r="CH10" s="22">
        <v>1352</v>
      </c>
      <c r="CI10" s="22">
        <v>2347</v>
      </c>
      <c r="CJ10" s="22">
        <v>640</v>
      </c>
      <c r="CK10" s="22">
        <v>2991</v>
      </c>
      <c r="CL10" s="22">
        <v>1142</v>
      </c>
      <c r="CM10" s="22">
        <v>1089</v>
      </c>
      <c r="CN10" s="22">
        <v>832</v>
      </c>
      <c r="CO10" s="22">
        <v>4862</v>
      </c>
      <c r="CP10" s="22">
        <v>1694</v>
      </c>
      <c r="CQ10" s="22">
        <v>4338</v>
      </c>
      <c r="CR10" s="22">
        <v>120</v>
      </c>
      <c r="CS10" s="22">
        <v>1663</v>
      </c>
      <c r="CT10" s="22">
        <v>1481</v>
      </c>
      <c r="CU10" s="22">
        <v>1067</v>
      </c>
      <c r="CV10" s="22">
        <v>554</v>
      </c>
      <c r="CW10" s="22">
        <v>3670</v>
      </c>
      <c r="CX10" s="22">
        <v>471</v>
      </c>
      <c r="CY10" s="22">
        <v>1194</v>
      </c>
    </row>
    <row r="11" spans="1:103" s="59" customFormat="1" ht="25.5">
      <c r="A11" s="60" t="s">
        <v>1</v>
      </c>
      <c r="B11" s="60" t="s">
        <v>2</v>
      </c>
      <c r="C11" s="60" t="s">
        <v>0</v>
      </c>
      <c r="D11" s="61" t="s">
        <v>86</v>
      </c>
      <c r="E11" s="61" t="s">
        <v>86</v>
      </c>
      <c r="F11" s="61" t="s">
        <v>86</v>
      </c>
      <c r="G11" s="61" t="s">
        <v>86</v>
      </c>
      <c r="H11" s="61" t="s">
        <v>86</v>
      </c>
      <c r="I11" s="61" t="s">
        <v>86</v>
      </c>
      <c r="J11" s="61" t="s">
        <v>86</v>
      </c>
      <c r="K11" s="61" t="s">
        <v>86</v>
      </c>
      <c r="L11" s="61" t="s">
        <v>86</v>
      </c>
      <c r="M11" s="61" t="s">
        <v>86</v>
      </c>
      <c r="N11" s="61" t="s">
        <v>86</v>
      </c>
      <c r="O11" s="61" t="s">
        <v>86</v>
      </c>
      <c r="P11" s="61" t="s">
        <v>86</v>
      </c>
      <c r="Q11" s="61" t="s">
        <v>86</v>
      </c>
      <c r="R11" s="61" t="s">
        <v>86</v>
      </c>
      <c r="S11" s="61" t="s">
        <v>86</v>
      </c>
      <c r="T11" s="61" t="s">
        <v>86</v>
      </c>
      <c r="U11" s="61" t="s">
        <v>86</v>
      </c>
      <c r="V11" s="61" t="s">
        <v>86</v>
      </c>
      <c r="W11" s="61" t="s">
        <v>86</v>
      </c>
      <c r="X11" s="61" t="s">
        <v>86</v>
      </c>
      <c r="Y11" s="61" t="s">
        <v>86</v>
      </c>
      <c r="Z11" s="61" t="s">
        <v>86</v>
      </c>
      <c r="AA11" s="61" t="s">
        <v>86</v>
      </c>
      <c r="AB11" s="61" t="s">
        <v>86</v>
      </c>
      <c r="AC11" s="61" t="s">
        <v>86</v>
      </c>
      <c r="AD11" s="61" t="s">
        <v>86</v>
      </c>
      <c r="AE11" s="61" t="s">
        <v>86</v>
      </c>
      <c r="AF11" s="61" t="s">
        <v>86</v>
      </c>
      <c r="AG11" s="61" t="s">
        <v>86</v>
      </c>
      <c r="AH11" s="61" t="s">
        <v>86</v>
      </c>
      <c r="AI11" s="61" t="s">
        <v>86</v>
      </c>
      <c r="AJ11" s="61" t="s">
        <v>86</v>
      </c>
      <c r="AK11" s="61" t="s">
        <v>86</v>
      </c>
      <c r="AL11" s="61" t="s">
        <v>86</v>
      </c>
      <c r="AM11" s="61" t="s">
        <v>86</v>
      </c>
      <c r="AN11" s="61" t="s">
        <v>86</v>
      </c>
      <c r="AO11" s="61" t="s">
        <v>86</v>
      </c>
      <c r="AP11" s="61" t="s">
        <v>86</v>
      </c>
      <c r="AQ11" s="61" t="s">
        <v>86</v>
      </c>
      <c r="AR11" s="61" t="s">
        <v>86</v>
      </c>
      <c r="AS11" s="61" t="s">
        <v>86</v>
      </c>
      <c r="AT11" s="61" t="s">
        <v>86</v>
      </c>
      <c r="AU11" s="61" t="s">
        <v>86</v>
      </c>
      <c r="AV11" s="61" t="s">
        <v>86</v>
      </c>
      <c r="AW11" s="61" t="s">
        <v>86</v>
      </c>
      <c r="AX11" s="61" t="s">
        <v>86</v>
      </c>
      <c r="AY11" s="61" t="s">
        <v>86</v>
      </c>
      <c r="AZ11" s="61" t="s">
        <v>86</v>
      </c>
      <c r="BA11" s="61" t="s">
        <v>86</v>
      </c>
      <c r="BB11" s="61" t="s">
        <v>86</v>
      </c>
      <c r="BC11" s="61" t="s">
        <v>86</v>
      </c>
      <c r="BD11" s="61" t="s">
        <v>86</v>
      </c>
      <c r="BE11" s="61" t="s">
        <v>86</v>
      </c>
      <c r="BF11" s="61" t="s">
        <v>86</v>
      </c>
      <c r="BG11" s="61" t="s">
        <v>86</v>
      </c>
      <c r="BH11" s="61" t="s">
        <v>86</v>
      </c>
      <c r="BI11" s="61" t="s">
        <v>86</v>
      </c>
      <c r="BJ11" s="61" t="s">
        <v>86</v>
      </c>
      <c r="BK11" s="61" t="s">
        <v>86</v>
      </c>
      <c r="BL11" s="61" t="s">
        <v>86</v>
      </c>
      <c r="BM11" s="61" t="s">
        <v>86</v>
      </c>
      <c r="BN11" s="61" t="s">
        <v>86</v>
      </c>
      <c r="BO11" s="61" t="s">
        <v>86</v>
      </c>
      <c r="BP11" s="61" t="s">
        <v>86</v>
      </c>
      <c r="BQ11" s="61" t="s">
        <v>86</v>
      </c>
      <c r="BR11" s="61" t="s">
        <v>86</v>
      </c>
      <c r="BS11" s="61" t="s">
        <v>86</v>
      </c>
      <c r="BT11" s="61" t="s">
        <v>86</v>
      </c>
      <c r="BU11" s="61" t="s">
        <v>86</v>
      </c>
      <c r="BV11" s="61" t="s">
        <v>86</v>
      </c>
      <c r="BW11" s="61" t="s">
        <v>86</v>
      </c>
      <c r="BX11" s="61" t="s">
        <v>86</v>
      </c>
      <c r="BY11" s="61" t="s">
        <v>86</v>
      </c>
      <c r="BZ11" s="61" t="s">
        <v>86</v>
      </c>
      <c r="CA11" s="61" t="s">
        <v>86</v>
      </c>
      <c r="CB11" s="61" t="s">
        <v>86</v>
      </c>
      <c r="CC11" s="61" t="s">
        <v>86</v>
      </c>
      <c r="CD11" s="61" t="s">
        <v>86</v>
      </c>
      <c r="CE11" s="61" t="s">
        <v>86</v>
      </c>
      <c r="CF11" s="61" t="s">
        <v>86</v>
      </c>
      <c r="CG11" s="61" t="s">
        <v>86</v>
      </c>
      <c r="CH11" s="61" t="s">
        <v>86</v>
      </c>
      <c r="CI11" s="61" t="s">
        <v>86</v>
      </c>
      <c r="CJ11" s="61" t="s">
        <v>86</v>
      </c>
      <c r="CK11" s="61" t="s">
        <v>86</v>
      </c>
      <c r="CL11" s="61" t="s">
        <v>86</v>
      </c>
      <c r="CM11" s="61" t="s">
        <v>86</v>
      </c>
      <c r="CN11" s="61" t="s">
        <v>86</v>
      </c>
      <c r="CO11" s="61" t="s">
        <v>86</v>
      </c>
      <c r="CP11" s="61" t="s">
        <v>86</v>
      </c>
      <c r="CQ11" s="61" t="s">
        <v>86</v>
      </c>
      <c r="CR11" s="61" t="s">
        <v>86</v>
      </c>
      <c r="CS11" s="61" t="s">
        <v>86</v>
      </c>
      <c r="CT11" s="61" t="s">
        <v>86</v>
      </c>
      <c r="CU11" s="61" t="s">
        <v>86</v>
      </c>
      <c r="CV11" s="61" t="s">
        <v>86</v>
      </c>
      <c r="CW11" s="61" t="s">
        <v>86</v>
      </c>
      <c r="CX11" s="61" t="s">
        <v>86</v>
      </c>
      <c r="CY11" s="61" t="s">
        <v>86</v>
      </c>
    </row>
    <row r="12" spans="1:103" ht="24.6" customHeight="1">
      <c r="A12" s="62" t="s">
        <v>3</v>
      </c>
      <c r="B12" s="63" t="s">
        <v>4</v>
      </c>
      <c r="C12" s="64" t="s">
        <v>5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</row>
    <row r="13" spans="1:103" ht="24.6" customHeight="1">
      <c r="A13" s="62"/>
      <c r="B13" s="63" t="s">
        <v>6</v>
      </c>
      <c r="C13" s="64" t="s">
        <v>7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</row>
    <row r="14" spans="1:103" ht="24.6" customHeight="1">
      <c r="A14" s="62"/>
      <c r="B14" s="63" t="s">
        <v>8</v>
      </c>
      <c r="C14" s="64" t="s">
        <v>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</row>
    <row r="15" spans="1:103" ht="24.6" customHeight="1">
      <c r="A15" s="62"/>
      <c r="B15" s="63" t="s">
        <v>10</v>
      </c>
      <c r="C15" s="64" t="s">
        <v>11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</row>
    <row r="16" spans="1:103" ht="24.6" customHeight="1">
      <c r="A16" s="62"/>
      <c r="B16" s="63" t="s">
        <v>12</v>
      </c>
      <c r="C16" s="64" t="s">
        <v>13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</row>
    <row r="17" spans="1:103" ht="24.6" customHeight="1">
      <c r="A17" s="62"/>
      <c r="B17" s="63" t="s">
        <v>14</v>
      </c>
      <c r="C17" s="64" t="s">
        <v>15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</row>
    <row r="18" spans="1:103" ht="24.6" customHeight="1">
      <c r="A18" s="62"/>
      <c r="B18" s="63" t="s">
        <v>16</v>
      </c>
      <c r="C18" s="64" t="s">
        <v>17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</row>
    <row r="19" spans="1:103" ht="24.6" customHeight="1">
      <c r="A19" s="62"/>
      <c r="B19" s="63" t="s">
        <v>18</v>
      </c>
      <c r="C19" s="64" t="s">
        <v>19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</row>
    <row r="20" spans="1:103" ht="24.6" customHeight="1">
      <c r="A20" s="62"/>
      <c r="B20" s="63" t="s">
        <v>20</v>
      </c>
      <c r="C20" s="64" t="s">
        <v>21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</row>
    <row r="21" spans="1:103" ht="24.6" customHeight="1">
      <c r="A21" s="62"/>
      <c r="B21" s="63" t="s">
        <v>22</v>
      </c>
      <c r="C21" s="64" t="s">
        <v>23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</row>
    <row r="22" spans="1:103" ht="24.6" customHeight="1">
      <c r="A22" s="62"/>
      <c r="B22" s="63" t="s">
        <v>24</v>
      </c>
      <c r="C22" s="64" t="s">
        <v>25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</row>
    <row r="23" spans="1:103" ht="24.6" customHeight="1">
      <c r="A23" s="62"/>
      <c r="B23" s="63" t="s">
        <v>26</v>
      </c>
      <c r="C23" s="64" t="s">
        <v>27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</row>
    <row r="24" spans="1:103" ht="24.6" customHeight="1">
      <c r="A24" s="62"/>
      <c r="B24" s="63" t="s">
        <v>28</v>
      </c>
      <c r="C24" s="64" t="s">
        <v>29</v>
      </c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</row>
    <row r="25" spans="1:103" ht="24.6" customHeight="1">
      <c r="A25" s="62"/>
      <c r="B25" s="63" t="s">
        <v>30</v>
      </c>
      <c r="C25" s="64" t="s">
        <v>31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</row>
    <row r="26" spans="1:103" ht="24.6" customHeight="1">
      <c r="A26" s="62" t="s">
        <v>32</v>
      </c>
      <c r="B26" s="63" t="s">
        <v>33</v>
      </c>
      <c r="C26" s="64" t="s">
        <v>34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</row>
    <row r="27" spans="1:103" ht="24.6" customHeight="1">
      <c r="A27" s="62"/>
      <c r="B27" s="63" t="s">
        <v>35</v>
      </c>
      <c r="C27" s="64" t="s">
        <v>36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</row>
    <row r="28" spans="1:103" ht="24.6" customHeight="1">
      <c r="A28" s="62"/>
      <c r="B28" s="63" t="s">
        <v>37</v>
      </c>
      <c r="C28" s="64" t="s">
        <v>38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</row>
    <row r="29" spans="1:103" ht="24.6" customHeight="1">
      <c r="A29" s="62"/>
      <c r="B29" s="63" t="s">
        <v>39</v>
      </c>
      <c r="C29" s="64" t="s">
        <v>40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</row>
    <row r="30" spans="1:103" ht="24.6" customHeight="1">
      <c r="A30" s="62"/>
      <c r="B30" s="63" t="s">
        <v>41</v>
      </c>
      <c r="C30" s="64" t="s">
        <v>42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</row>
    <row r="31" spans="1:103" ht="24.6" customHeight="1">
      <c r="A31" s="62"/>
      <c r="B31" s="63" t="s">
        <v>43</v>
      </c>
      <c r="C31" s="64" t="s">
        <v>44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</row>
    <row r="32" spans="1:103" ht="24.6" customHeight="1">
      <c r="A32" s="62"/>
      <c r="B32" s="63" t="s">
        <v>45</v>
      </c>
      <c r="C32" s="64" t="s">
        <v>46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</row>
    <row r="33" spans="1:103" ht="24.6" customHeight="1">
      <c r="A33" s="62"/>
      <c r="B33" s="63" t="s">
        <v>47</v>
      </c>
      <c r="C33" s="64" t="s">
        <v>48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</row>
    <row r="34" spans="1:103" ht="24.6" customHeight="1">
      <c r="A34" s="62"/>
      <c r="B34" s="63" t="s">
        <v>49</v>
      </c>
      <c r="C34" s="64" t="s">
        <v>50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</row>
    <row r="35" spans="1:103" ht="24.6" customHeight="1">
      <c r="A35" s="62"/>
      <c r="B35" s="63" t="s">
        <v>51</v>
      </c>
      <c r="C35" s="64" t="s">
        <v>52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</row>
    <row r="36" spans="1:103" ht="24.6" customHeight="1">
      <c r="A36" s="62"/>
      <c r="B36" s="63" t="s">
        <v>53</v>
      </c>
      <c r="C36" s="64" t="s">
        <v>54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</row>
    <row r="37" spans="1:103" ht="24.6" customHeight="1">
      <c r="A37" s="62"/>
      <c r="B37" s="63" t="s">
        <v>55</v>
      </c>
      <c r="C37" s="64" t="s">
        <v>56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</row>
    <row r="38" spans="1:103" ht="24.6" customHeight="1">
      <c r="A38" s="62"/>
      <c r="B38" s="63" t="s">
        <v>57</v>
      </c>
      <c r="C38" s="64" t="s">
        <v>58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</row>
    <row r="39" spans="1:103" ht="24.6" customHeight="1">
      <c r="A39" s="62"/>
      <c r="B39" s="63" t="s">
        <v>59</v>
      </c>
      <c r="C39" s="64" t="s">
        <v>60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</row>
    <row r="40" spans="1:103" ht="24.6" customHeight="1">
      <c r="A40" s="62"/>
      <c r="B40" s="63" t="s">
        <v>61</v>
      </c>
      <c r="C40" s="64" t="s">
        <v>62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</row>
    <row r="41" spans="1:103" ht="24.6" customHeight="1">
      <c r="A41" s="62"/>
      <c r="B41" s="63" t="s">
        <v>63</v>
      </c>
      <c r="C41" s="64" t="s">
        <v>64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</row>
    <row r="42" spans="1:103" ht="24.6" customHeight="1">
      <c r="A42" s="62"/>
      <c r="B42" s="63" t="s">
        <v>65</v>
      </c>
      <c r="C42" s="64" t="s">
        <v>66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</row>
    <row r="43" spans="1:103" ht="24.6" customHeight="1">
      <c r="A43" s="62"/>
      <c r="B43" s="63" t="s">
        <v>67</v>
      </c>
      <c r="C43" s="64" t="s">
        <v>68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</row>
    <row r="44" spans="1:103" ht="24.6" customHeight="1">
      <c r="A44" s="62"/>
      <c r="B44" s="63" t="s">
        <v>69</v>
      </c>
      <c r="C44" s="64" t="s">
        <v>70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</row>
    <row r="45" spans="1:103" ht="24.6" customHeight="1">
      <c r="A45" s="62"/>
      <c r="B45" s="66" t="s">
        <v>89</v>
      </c>
      <c r="C45" s="64" t="s">
        <v>88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</row>
    <row r="46" spans="1:103" ht="24.6" customHeight="1">
      <c r="A46" s="62" t="s">
        <v>71</v>
      </c>
      <c r="B46" s="63" t="s">
        <v>72</v>
      </c>
      <c r="C46" s="64" t="s">
        <v>73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</row>
    <row r="47" spans="1:103" ht="24.6" customHeight="1">
      <c r="A47" s="62"/>
      <c r="B47" s="63" t="s">
        <v>74</v>
      </c>
      <c r="C47" s="64" t="s">
        <v>75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</row>
    <row r="48" spans="1:103" ht="24.6" customHeight="1">
      <c r="A48" s="62"/>
      <c r="B48" s="63" t="s">
        <v>76</v>
      </c>
      <c r="C48" s="64" t="s">
        <v>77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</row>
    <row r="49" spans="1:103" ht="24.6" customHeight="1">
      <c r="A49" s="62"/>
      <c r="B49" s="63" t="s">
        <v>78</v>
      </c>
      <c r="C49" s="64" t="s">
        <v>79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</row>
    <row r="50" spans="1:103" ht="24.6" customHeight="1">
      <c r="A50" s="62"/>
      <c r="B50" s="63" t="s">
        <v>80</v>
      </c>
      <c r="C50" s="64" t="s">
        <v>81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</row>
    <row r="51" spans="1:103" ht="24.6" customHeight="1">
      <c r="A51" s="62"/>
      <c r="B51" s="63" t="s">
        <v>82</v>
      </c>
      <c r="C51" s="64" t="s">
        <v>83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</row>
    <row r="52" spans="1:103" ht="24.6" customHeight="1">
      <c r="A52" s="62"/>
      <c r="B52" s="63" t="s">
        <v>84</v>
      </c>
      <c r="C52" s="64" t="s">
        <v>85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</row>
    <row r="53" spans="1:103">
      <c r="D53" s="56"/>
      <c r="E53" s="56"/>
    </row>
    <row r="54" spans="1:103">
      <c r="D54" s="56"/>
      <c r="E54" s="56"/>
    </row>
    <row r="55" spans="1:103" s="57" customFormat="1">
      <c r="A55" s="56"/>
      <c r="B55" s="56"/>
      <c r="C55" s="56"/>
      <c r="D55" s="56"/>
      <c r="E55" s="56"/>
    </row>
    <row r="56" spans="1:103" s="57" customFormat="1">
      <c r="A56" s="56"/>
      <c r="B56" s="56"/>
      <c r="C56" s="56"/>
      <c r="D56" s="56"/>
      <c r="E56" s="56"/>
    </row>
    <row r="57" spans="1:103" s="57" customFormat="1">
      <c r="A57" s="56"/>
      <c r="B57" s="56"/>
      <c r="C57" s="56"/>
      <c r="D57" s="56"/>
      <c r="E57" s="56"/>
    </row>
    <row r="58" spans="1:103" s="57" customFormat="1">
      <c r="A58" s="56"/>
      <c r="B58" s="56"/>
      <c r="C58" s="56"/>
      <c r="D58" s="56"/>
      <c r="E58" s="56"/>
    </row>
    <row r="59" spans="1:103" s="57" customFormat="1">
      <c r="A59" s="56"/>
      <c r="B59" s="56"/>
      <c r="C59" s="56"/>
      <c r="D59" s="56"/>
      <c r="E59" s="56"/>
    </row>
    <row r="60" spans="1:103" s="57" customFormat="1">
      <c r="A60" s="56"/>
      <c r="B60" s="56"/>
      <c r="C60" s="56"/>
      <c r="D60" s="56"/>
      <c r="E60" s="56"/>
    </row>
    <row r="61" spans="1:103" s="57" customFormat="1">
      <c r="A61" s="56"/>
      <c r="B61" s="56"/>
      <c r="C61" s="56"/>
      <c r="D61" s="56"/>
      <c r="E61" s="56"/>
    </row>
    <row r="62" spans="1:103" s="57" customFormat="1">
      <c r="A62" s="56"/>
      <c r="B62" s="56"/>
      <c r="C62" s="56"/>
      <c r="D62" s="56"/>
      <c r="E62" s="56"/>
    </row>
    <row r="63" spans="1:103" s="57" customFormat="1">
      <c r="A63" s="56"/>
      <c r="B63" s="56"/>
      <c r="C63" s="56"/>
      <c r="D63" s="56"/>
      <c r="E63" s="56"/>
    </row>
    <row r="64" spans="1:103" s="57" customFormat="1">
      <c r="A64" s="56"/>
      <c r="B64" s="56"/>
      <c r="C64" s="56"/>
      <c r="D64" s="56"/>
      <c r="E64" s="56"/>
    </row>
    <row r="65" spans="1:5" s="57" customFormat="1">
      <c r="A65" s="56"/>
      <c r="B65" s="56"/>
      <c r="C65" s="56"/>
      <c r="D65" s="56"/>
      <c r="E65" s="56"/>
    </row>
    <row r="66" spans="1:5" s="57" customFormat="1">
      <c r="A66" s="56"/>
      <c r="B66" s="56"/>
      <c r="C66" s="56"/>
      <c r="D66" s="56"/>
      <c r="E66" s="56"/>
    </row>
    <row r="67" spans="1:5" s="57" customFormat="1">
      <c r="A67" s="56"/>
      <c r="B67" s="56"/>
      <c r="C67" s="56"/>
      <c r="D67" s="56"/>
      <c r="E67" s="56"/>
    </row>
  </sheetData>
  <mergeCells count="1">
    <mergeCell ref="D3:H3"/>
  </mergeCells>
  <conditionalFormatting sqref="E13:W13">
    <cfRule type="expression" dxfId="33" priority="17">
      <formula>ISNUMBER(E13)</formula>
    </cfRule>
  </conditionalFormatting>
  <conditionalFormatting sqref="E12:W12">
    <cfRule type="expression" dxfId="32" priority="16">
      <formula>ISNUMBER(E12)</formula>
    </cfRule>
  </conditionalFormatting>
  <conditionalFormatting sqref="X46:BH52">
    <cfRule type="expression" dxfId="31" priority="9">
      <formula>ISNUMBER(X46)</formula>
    </cfRule>
  </conditionalFormatting>
  <conditionalFormatting sqref="D14:W45">
    <cfRule type="expression" dxfId="30" priority="15">
      <formula>ISNUMBER(D14)</formula>
    </cfRule>
  </conditionalFormatting>
  <conditionalFormatting sqref="D46:W52">
    <cfRule type="expression" dxfId="29" priority="14">
      <formula>ISNUMBER(D46)</formula>
    </cfRule>
  </conditionalFormatting>
  <conditionalFormatting sqref="D12:D13">
    <cfRule type="expression" dxfId="28" priority="13">
      <formula>ISNUMBER(D12)</formula>
    </cfRule>
  </conditionalFormatting>
  <conditionalFormatting sqref="X13:BH13">
    <cfRule type="expression" dxfId="27" priority="12">
      <formula>ISNUMBER(X13)</formula>
    </cfRule>
  </conditionalFormatting>
  <conditionalFormatting sqref="X12:BH12">
    <cfRule type="expression" dxfId="26" priority="11">
      <formula>ISNUMBER(X12)</formula>
    </cfRule>
  </conditionalFormatting>
  <conditionalFormatting sqref="X14:BH45">
    <cfRule type="expression" dxfId="25" priority="10">
      <formula>ISNUMBER(X14)</formula>
    </cfRule>
  </conditionalFormatting>
  <conditionalFormatting sqref="BI46:BI52">
    <cfRule type="expression" dxfId="24" priority="5">
      <formula>ISNUMBER(BI46)</formula>
    </cfRule>
  </conditionalFormatting>
  <conditionalFormatting sqref="BI13">
    <cfRule type="expression" dxfId="23" priority="8">
      <formula>ISNUMBER(BI13)</formula>
    </cfRule>
  </conditionalFormatting>
  <conditionalFormatting sqref="BI12">
    <cfRule type="expression" dxfId="22" priority="7">
      <formula>ISNUMBER(BI12)</formula>
    </cfRule>
  </conditionalFormatting>
  <conditionalFormatting sqref="BI14:BI45">
    <cfRule type="expression" dxfId="21" priority="6">
      <formula>ISNUMBER(BI14)</formula>
    </cfRule>
  </conditionalFormatting>
  <conditionalFormatting sqref="BJ46:CY52">
    <cfRule type="expression" dxfId="20" priority="1">
      <formula>ISNUMBER(BJ46)</formula>
    </cfRule>
  </conditionalFormatting>
  <conditionalFormatting sqref="BJ13:CY13">
    <cfRule type="expression" dxfId="19" priority="4">
      <formula>ISNUMBER(BJ13)</formula>
    </cfRule>
  </conditionalFormatting>
  <conditionalFormatting sqref="BJ12:CY12">
    <cfRule type="expression" dxfId="18" priority="3">
      <formula>ISNUMBER(BJ12)</formula>
    </cfRule>
  </conditionalFormatting>
  <conditionalFormatting sqref="BJ14:CY45">
    <cfRule type="expression" dxfId="17" priority="2">
      <formula>ISNUMBER(BJ14)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Y64"/>
  <sheetViews>
    <sheetView zoomScale="80" zoomScaleNormal="80" workbookViewId="0"/>
  </sheetViews>
  <sheetFormatPr defaultColWidth="8" defaultRowHeight="12.75"/>
  <cols>
    <col min="1" max="1" width="14.42578125" style="4" customWidth="1"/>
    <col min="2" max="2" width="15.42578125" style="4" customWidth="1"/>
    <col min="3" max="3" width="37" style="4" customWidth="1"/>
    <col min="4" max="60" width="13.5703125" style="5" customWidth="1"/>
    <col min="61" max="103" width="13.5703125" style="6" customWidth="1"/>
    <col min="104" max="16384" width="8" style="6"/>
  </cols>
  <sheetData>
    <row r="1" spans="1:103" s="16" customFormat="1" ht="18" customHeight="1">
      <c r="A1" s="3" t="s">
        <v>199</v>
      </c>
      <c r="B1" s="1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</row>
    <row r="2" spans="1:103" s="18" customFormat="1" ht="6.6" customHeight="1">
      <c r="A2" s="17"/>
      <c r="B2" s="17"/>
      <c r="C2" s="17"/>
    </row>
    <row r="3" spans="1:103" s="1" customFormat="1" ht="18" customHeight="1">
      <c r="B3" s="2"/>
      <c r="C3" s="2"/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103" s="1" customFormat="1" ht="18">
      <c r="A4" s="3" t="s">
        <v>90</v>
      </c>
      <c r="B4" s="3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103">
      <c r="A5" s="33" t="s">
        <v>93</v>
      </c>
    </row>
    <row r="6" spans="1:103" s="8" customFormat="1">
      <c r="A6" s="9" t="s">
        <v>87</v>
      </c>
      <c r="B6" s="9"/>
      <c r="C6" s="9"/>
      <c r="D6" s="36" t="s">
        <v>98</v>
      </c>
      <c r="E6" s="36" t="s">
        <v>99</v>
      </c>
      <c r="F6" s="36" t="s">
        <v>100</v>
      </c>
      <c r="G6" s="36" t="s">
        <v>101</v>
      </c>
      <c r="H6" s="36" t="s">
        <v>102</v>
      </c>
      <c r="I6" s="36" t="s">
        <v>103</v>
      </c>
      <c r="J6" s="36" t="s">
        <v>104</v>
      </c>
      <c r="K6" s="36" t="s">
        <v>105</v>
      </c>
      <c r="L6" s="36" t="s">
        <v>106</v>
      </c>
      <c r="M6" s="36" t="s">
        <v>107</v>
      </c>
      <c r="N6" s="36" t="s">
        <v>108</v>
      </c>
      <c r="O6" s="36" t="s">
        <v>109</v>
      </c>
      <c r="P6" s="36" t="s">
        <v>110</v>
      </c>
      <c r="Q6" s="36" t="s">
        <v>111</v>
      </c>
      <c r="R6" s="36" t="s">
        <v>112</v>
      </c>
      <c r="S6" s="36" t="s">
        <v>113</v>
      </c>
      <c r="T6" s="36" t="s">
        <v>114</v>
      </c>
      <c r="U6" s="36" t="s">
        <v>115</v>
      </c>
      <c r="V6" s="36" t="s">
        <v>116</v>
      </c>
      <c r="W6" s="36" t="s">
        <v>117</v>
      </c>
      <c r="X6" s="36" t="s">
        <v>118</v>
      </c>
      <c r="Y6" s="36" t="s">
        <v>119</v>
      </c>
      <c r="Z6" s="36" t="s">
        <v>120</v>
      </c>
      <c r="AA6" s="36" t="s">
        <v>121</v>
      </c>
      <c r="AB6" s="36" t="s">
        <v>122</v>
      </c>
      <c r="AC6" s="36" t="s">
        <v>123</v>
      </c>
      <c r="AD6" s="36" t="s">
        <v>124</v>
      </c>
      <c r="AE6" s="36" t="s">
        <v>125</v>
      </c>
      <c r="AF6" s="36" t="s">
        <v>126</v>
      </c>
      <c r="AG6" s="36" t="s">
        <v>127</v>
      </c>
      <c r="AH6" s="36" t="s">
        <v>128</v>
      </c>
      <c r="AI6" s="36" t="s">
        <v>129</v>
      </c>
      <c r="AJ6" s="36" t="s">
        <v>130</v>
      </c>
      <c r="AK6" s="36" t="s">
        <v>131</v>
      </c>
      <c r="AL6" s="36" t="s">
        <v>132</v>
      </c>
      <c r="AM6" s="36" t="s">
        <v>133</v>
      </c>
      <c r="AN6" s="36" t="s">
        <v>134</v>
      </c>
      <c r="AO6" s="36" t="s">
        <v>135</v>
      </c>
      <c r="AP6" s="36" t="s">
        <v>136</v>
      </c>
      <c r="AQ6" s="36" t="s">
        <v>137</v>
      </c>
      <c r="AR6" s="36" t="s">
        <v>138</v>
      </c>
      <c r="AS6" s="36" t="s">
        <v>139</v>
      </c>
      <c r="AT6" s="36" t="s">
        <v>140</v>
      </c>
      <c r="AU6" s="36" t="s">
        <v>141</v>
      </c>
      <c r="AV6" s="36" t="s">
        <v>142</v>
      </c>
      <c r="AW6" s="36" t="s">
        <v>143</v>
      </c>
      <c r="AX6" s="36" t="s">
        <v>144</v>
      </c>
      <c r="AY6" s="36" t="s">
        <v>145</v>
      </c>
      <c r="AZ6" s="36" t="s">
        <v>146</v>
      </c>
      <c r="BA6" s="36" t="s">
        <v>147</v>
      </c>
      <c r="BB6" s="36" t="s">
        <v>148</v>
      </c>
      <c r="BC6" s="36" t="s">
        <v>149</v>
      </c>
      <c r="BD6" s="36" t="s">
        <v>150</v>
      </c>
      <c r="BE6" s="36" t="s">
        <v>151</v>
      </c>
      <c r="BF6" s="36" t="s">
        <v>152</v>
      </c>
      <c r="BG6" s="36" t="s">
        <v>153</v>
      </c>
      <c r="BH6" s="36" t="s">
        <v>154</v>
      </c>
      <c r="BI6" s="36" t="s">
        <v>155</v>
      </c>
      <c r="BJ6" s="36" t="s">
        <v>156</v>
      </c>
      <c r="BK6" s="36" t="s">
        <v>157</v>
      </c>
      <c r="BL6" s="36" t="s">
        <v>158</v>
      </c>
      <c r="BM6" s="36" t="s">
        <v>159</v>
      </c>
      <c r="BN6" s="36" t="s">
        <v>160</v>
      </c>
      <c r="BO6" s="36" t="s">
        <v>161</v>
      </c>
      <c r="BP6" s="36" t="s">
        <v>162</v>
      </c>
      <c r="BQ6" s="36" t="s">
        <v>163</v>
      </c>
      <c r="BR6" s="36" t="s">
        <v>164</v>
      </c>
      <c r="BS6" s="36" t="s">
        <v>165</v>
      </c>
      <c r="BT6" s="36" t="s">
        <v>166</v>
      </c>
      <c r="BU6" s="36" t="s">
        <v>167</v>
      </c>
      <c r="BV6" s="36" t="s">
        <v>168</v>
      </c>
      <c r="BW6" s="36" t="s">
        <v>169</v>
      </c>
      <c r="BX6" s="36" t="s">
        <v>170</v>
      </c>
      <c r="BY6" s="36" t="s">
        <v>171</v>
      </c>
      <c r="BZ6" s="36" t="s">
        <v>172</v>
      </c>
      <c r="CA6" s="36" t="s">
        <v>173</v>
      </c>
      <c r="CB6" s="36" t="s">
        <v>174</v>
      </c>
      <c r="CC6" s="36" t="s">
        <v>175</v>
      </c>
      <c r="CD6" s="36" t="s">
        <v>97</v>
      </c>
      <c r="CE6" s="36" t="s">
        <v>176</v>
      </c>
      <c r="CF6" s="36" t="s">
        <v>177</v>
      </c>
      <c r="CG6" s="36" t="s">
        <v>178</v>
      </c>
      <c r="CH6" s="36" t="s">
        <v>179</v>
      </c>
      <c r="CI6" s="36" t="s">
        <v>180</v>
      </c>
      <c r="CJ6" s="36" t="s">
        <v>181</v>
      </c>
      <c r="CK6" s="36" t="s">
        <v>182</v>
      </c>
      <c r="CL6" s="36" t="s">
        <v>183</v>
      </c>
      <c r="CM6" s="36" t="s">
        <v>184</v>
      </c>
      <c r="CN6" s="36" t="s">
        <v>185</v>
      </c>
      <c r="CO6" s="36" t="s">
        <v>186</v>
      </c>
      <c r="CP6" s="36" t="s">
        <v>187</v>
      </c>
      <c r="CQ6" s="36" t="s">
        <v>188</v>
      </c>
      <c r="CR6" s="36" t="s">
        <v>189</v>
      </c>
      <c r="CS6" s="36" t="s">
        <v>190</v>
      </c>
      <c r="CT6" s="36" t="s">
        <v>191</v>
      </c>
      <c r="CU6" s="36" t="s">
        <v>192</v>
      </c>
      <c r="CV6" s="36" t="s">
        <v>193</v>
      </c>
      <c r="CW6" s="36" t="s">
        <v>194</v>
      </c>
      <c r="CX6" s="36" t="s">
        <v>195</v>
      </c>
      <c r="CY6" s="36" t="s">
        <v>200</v>
      </c>
    </row>
    <row r="7" spans="1:103" s="8" customFormat="1">
      <c r="A7" s="21" t="str">
        <f>'Average Allowed'!A11</f>
        <v>Total Subscriber Count</v>
      </c>
      <c r="B7" s="21"/>
      <c r="C7" s="21"/>
      <c r="D7" s="22">
        <v>4</v>
      </c>
      <c r="E7" s="22">
        <v>2</v>
      </c>
      <c r="F7" s="22">
        <v>31</v>
      </c>
      <c r="G7" s="22">
        <v>1</v>
      </c>
      <c r="H7" s="22">
        <v>1</v>
      </c>
      <c r="I7" s="22">
        <v>2</v>
      </c>
      <c r="J7" s="22">
        <v>1</v>
      </c>
      <c r="K7" s="22">
        <v>2</v>
      </c>
      <c r="L7" s="22">
        <v>2</v>
      </c>
      <c r="M7" s="22">
        <v>6</v>
      </c>
      <c r="N7" s="22">
        <v>2</v>
      </c>
      <c r="O7" s="22">
        <v>5</v>
      </c>
      <c r="P7" s="22">
        <v>4</v>
      </c>
      <c r="Q7" s="22">
        <v>2</v>
      </c>
      <c r="R7" s="22">
        <v>16</v>
      </c>
      <c r="S7" s="22">
        <v>1</v>
      </c>
      <c r="T7" s="22">
        <v>9</v>
      </c>
      <c r="U7" s="22">
        <v>1</v>
      </c>
      <c r="V7" s="22">
        <v>9</v>
      </c>
      <c r="W7" s="22">
        <v>9</v>
      </c>
      <c r="X7" s="22">
        <v>2</v>
      </c>
      <c r="Y7" s="22">
        <v>2</v>
      </c>
      <c r="Z7" s="22">
        <v>1</v>
      </c>
      <c r="AA7" s="22">
        <v>17</v>
      </c>
      <c r="AB7" s="22">
        <v>16</v>
      </c>
      <c r="AC7" s="22">
        <v>27</v>
      </c>
      <c r="AD7" s="22">
        <v>43</v>
      </c>
      <c r="AE7" s="22">
        <v>92</v>
      </c>
      <c r="AF7" s="22">
        <v>33</v>
      </c>
      <c r="AG7" s="22">
        <v>394</v>
      </c>
      <c r="AH7" s="22">
        <v>59</v>
      </c>
      <c r="AI7" s="22">
        <v>26</v>
      </c>
      <c r="AJ7" s="22">
        <v>115</v>
      </c>
      <c r="AK7" s="22">
        <v>97</v>
      </c>
      <c r="AL7" s="22">
        <v>6</v>
      </c>
      <c r="AM7" s="22">
        <v>256</v>
      </c>
      <c r="AN7" s="22">
        <v>95</v>
      </c>
      <c r="AO7" s="22">
        <v>11</v>
      </c>
      <c r="AP7" s="22">
        <v>27</v>
      </c>
      <c r="AQ7" s="22">
        <v>24</v>
      </c>
      <c r="AR7" s="22">
        <v>1</v>
      </c>
      <c r="AS7" s="22">
        <v>2</v>
      </c>
      <c r="AT7" s="22">
        <v>1</v>
      </c>
      <c r="AU7" s="22">
        <v>37</v>
      </c>
      <c r="AV7" s="22">
        <v>10</v>
      </c>
      <c r="AW7" s="22">
        <v>14</v>
      </c>
      <c r="AX7" s="22">
        <v>149</v>
      </c>
      <c r="AY7" s="22">
        <v>17</v>
      </c>
      <c r="AZ7" s="22">
        <v>2062</v>
      </c>
      <c r="BA7" s="22">
        <v>116</v>
      </c>
      <c r="BB7" s="22">
        <v>16</v>
      </c>
      <c r="BC7" s="22">
        <v>1027</v>
      </c>
      <c r="BD7" s="22">
        <v>1887</v>
      </c>
      <c r="BE7" s="22">
        <v>1420</v>
      </c>
      <c r="BF7" s="22">
        <v>148</v>
      </c>
      <c r="BG7" s="22">
        <v>460</v>
      </c>
      <c r="BH7" s="22">
        <v>147</v>
      </c>
      <c r="BI7" s="22">
        <v>2678</v>
      </c>
      <c r="BJ7" s="22">
        <v>633</v>
      </c>
      <c r="BK7" s="22">
        <v>354</v>
      </c>
      <c r="BL7" s="22">
        <v>3710</v>
      </c>
      <c r="BM7" s="22">
        <v>1400</v>
      </c>
      <c r="BN7" s="22">
        <v>1484</v>
      </c>
      <c r="BO7" s="22">
        <v>1381</v>
      </c>
      <c r="BP7" s="22">
        <v>162</v>
      </c>
      <c r="BQ7" s="22">
        <v>5909</v>
      </c>
      <c r="BR7" s="22">
        <v>141</v>
      </c>
      <c r="BS7" s="22">
        <v>695</v>
      </c>
      <c r="BT7" s="22">
        <v>8969</v>
      </c>
      <c r="BU7" s="22">
        <v>8589</v>
      </c>
      <c r="BV7" s="22">
        <v>6124</v>
      </c>
      <c r="BW7" s="22">
        <v>4232</v>
      </c>
      <c r="BX7" s="22">
        <v>1482</v>
      </c>
      <c r="BY7" s="22">
        <v>3880</v>
      </c>
      <c r="BZ7" s="22">
        <v>779</v>
      </c>
      <c r="CA7" s="22">
        <v>1124</v>
      </c>
      <c r="CB7" s="22">
        <v>2527</v>
      </c>
      <c r="CC7" s="22">
        <v>3419</v>
      </c>
      <c r="CD7" s="22">
        <v>1</v>
      </c>
      <c r="CE7" s="22">
        <v>3663</v>
      </c>
      <c r="CF7" s="22">
        <v>1337</v>
      </c>
      <c r="CG7" s="22">
        <v>1243</v>
      </c>
      <c r="CH7" s="22">
        <v>1352</v>
      </c>
      <c r="CI7" s="22">
        <v>2347</v>
      </c>
      <c r="CJ7" s="22">
        <v>640</v>
      </c>
      <c r="CK7" s="22">
        <v>2991</v>
      </c>
      <c r="CL7" s="22">
        <v>1142</v>
      </c>
      <c r="CM7" s="22">
        <v>1089</v>
      </c>
      <c r="CN7" s="22">
        <v>832</v>
      </c>
      <c r="CO7" s="22">
        <v>4862</v>
      </c>
      <c r="CP7" s="22">
        <v>1694</v>
      </c>
      <c r="CQ7" s="22">
        <v>4338</v>
      </c>
      <c r="CR7" s="22">
        <v>120</v>
      </c>
      <c r="CS7" s="22">
        <v>1663</v>
      </c>
      <c r="CT7" s="22">
        <v>1481</v>
      </c>
      <c r="CU7" s="22">
        <v>1067</v>
      </c>
      <c r="CV7" s="22">
        <v>554</v>
      </c>
      <c r="CW7" s="22">
        <v>3670</v>
      </c>
      <c r="CX7" s="22">
        <v>471</v>
      </c>
      <c r="CY7" s="22">
        <v>1194</v>
      </c>
    </row>
    <row r="8" spans="1:103" s="8" customFormat="1" ht="25.5">
      <c r="A8" s="7" t="s">
        <v>1</v>
      </c>
      <c r="B8" s="7" t="s">
        <v>2</v>
      </c>
      <c r="C8" s="7" t="s">
        <v>0</v>
      </c>
      <c r="D8" s="19" t="s">
        <v>91</v>
      </c>
      <c r="E8" s="19" t="s">
        <v>91</v>
      </c>
      <c r="F8" s="19" t="s">
        <v>91</v>
      </c>
      <c r="G8" s="19" t="s">
        <v>91</v>
      </c>
      <c r="H8" s="19" t="s">
        <v>91</v>
      </c>
      <c r="I8" s="19" t="s">
        <v>91</v>
      </c>
      <c r="J8" s="19" t="s">
        <v>91</v>
      </c>
      <c r="K8" s="19" t="s">
        <v>91</v>
      </c>
      <c r="L8" s="19" t="s">
        <v>91</v>
      </c>
      <c r="M8" s="19" t="s">
        <v>91</v>
      </c>
      <c r="N8" s="19" t="s">
        <v>91</v>
      </c>
      <c r="O8" s="19" t="s">
        <v>91</v>
      </c>
      <c r="P8" s="19" t="s">
        <v>91</v>
      </c>
      <c r="Q8" s="19" t="s">
        <v>91</v>
      </c>
      <c r="R8" s="19" t="s">
        <v>91</v>
      </c>
      <c r="S8" s="19" t="s">
        <v>91</v>
      </c>
      <c r="T8" s="19" t="s">
        <v>91</v>
      </c>
      <c r="U8" s="19" t="s">
        <v>91</v>
      </c>
      <c r="V8" s="19" t="s">
        <v>91</v>
      </c>
      <c r="W8" s="19" t="s">
        <v>91</v>
      </c>
      <c r="X8" s="19" t="s">
        <v>91</v>
      </c>
      <c r="Y8" s="19" t="s">
        <v>91</v>
      </c>
      <c r="Z8" s="19" t="s">
        <v>91</v>
      </c>
      <c r="AA8" s="19" t="s">
        <v>91</v>
      </c>
      <c r="AB8" s="19" t="s">
        <v>91</v>
      </c>
      <c r="AC8" s="19" t="s">
        <v>91</v>
      </c>
      <c r="AD8" s="19" t="s">
        <v>91</v>
      </c>
      <c r="AE8" s="19" t="s">
        <v>91</v>
      </c>
      <c r="AF8" s="19" t="s">
        <v>91</v>
      </c>
      <c r="AG8" s="19" t="s">
        <v>91</v>
      </c>
      <c r="AH8" s="19" t="s">
        <v>91</v>
      </c>
      <c r="AI8" s="19" t="s">
        <v>91</v>
      </c>
      <c r="AJ8" s="19" t="s">
        <v>91</v>
      </c>
      <c r="AK8" s="19" t="s">
        <v>91</v>
      </c>
      <c r="AL8" s="19" t="s">
        <v>91</v>
      </c>
      <c r="AM8" s="19" t="s">
        <v>91</v>
      </c>
      <c r="AN8" s="19" t="s">
        <v>91</v>
      </c>
      <c r="AO8" s="19" t="s">
        <v>91</v>
      </c>
      <c r="AP8" s="19" t="s">
        <v>91</v>
      </c>
      <c r="AQ8" s="19" t="s">
        <v>91</v>
      </c>
      <c r="AR8" s="19" t="s">
        <v>91</v>
      </c>
      <c r="AS8" s="19" t="s">
        <v>91</v>
      </c>
      <c r="AT8" s="19" t="s">
        <v>91</v>
      </c>
      <c r="AU8" s="19" t="s">
        <v>91</v>
      </c>
      <c r="AV8" s="19" t="s">
        <v>91</v>
      </c>
      <c r="AW8" s="19" t="s">
        <v>91</v>
      </c>
      <c r="AX8" s="19" t="s">
        <v>91</v>
      </c>
      <c r="AY8" s="19" t="s">
        <v>91</v>
      </c>
      <c r="AZ8" s="19" t="s">
        <v>91</v>
      </c>
      <c r="BA8" s="19" t="s">
        <v>91</v>
      </c>
      <c r="BB8" s="19" t="s">
        <v>91</v>
      </c>
      <c r="BC8" s="19" t="s">
        <v>91</v>
      </c>
      <c r="BD8" s="19" t="s">
        <v>91</v>
      </c>
      <c r="BE8" s="19" t="s">
        <v>91</v>
      </c>
      <c r="BF8" s="19" t="s">
        <v>91</v>
      </c>
      <c r="BG8" s="19" t="s">
        <v>91</v>
      </c>
      <c r="BH8" s="19" t="s">
        <v>91</v>
      </c>
      <c r="BI8" s="19" t="s">
        <v>91</v>
      </c>
      <c r="BJ8" s="19" t="s">
        <v>91</v>
      </c>
      <c r="BK8" s="19" t="s">
        <v>91</v>
      </c>
      <c r="BL8" s="19" t="s">
        <v>91</v>
      </c>
      <c r="BM8" s="19" t="s">
        <v>91</v>
      </c>
      <c r="BN8" s="19" t="s">
        <v>91</v>
      </c>
      <c r="BO8" s="19" t="s">
        <v>91</v>
      </c>
      <c r="BP8" s="19" t="s">
        <v>91</v>
      </c>
      <c r="BQ8" s="19" t="s">
        <v>91</v>
      </c>
      <c r="BR8" s="19" t="s">
        <v>91</v>
      </c>
      <c r="BS8" s="19" t="s">
        <v>91</v>
      </c>
      <c r="BT8" s="19" t="s">
        <v>91</v>
      </c>
      <c r="BU8" s="19" t="s">
        <v>91</v>
      </c>
      <c r="BV8" s="19" t="s">
        <v>91</v>
      </c>
      <c r="BW8" s="19" t="s">
        <v>91</v>
      </c>
      <c r="BX8" s="19" t="s">
        <v>91</v>
      </c>
      <c r="BY8" s="19" t="s">
        <v>91</v>
      </c>
      <c r="BZ8" s="19" t="s">
        <v>91</v>
      </c>
      <c r="CA8" s="19" t="s">
        <v>91</v>
      </c>
      <c r="CB8" s="19" t="s">
        <v>91</v>
      </c>
      <c r="CC8" s="19" t="s">
        <v>91</v>
      </c>
      <c r="CD8" s="19" t="s">
        <v>91</v>
      </c>
      <c r="CE8" s="19" t="s">
        <v>91</v>
      </c>
      <c r="CF8" s="19" t="s">
        <v>91</v>
      </c>
      <c r="CG8" s="19" t="s">
        <v>91</v>
      </c>
      <c r="CH8" s="19" t="s">
        <v>91</v>
      </c>
      <c r="CI8" s="19" t="s">
        <v>91</v>
      </c>
      <c r="CJ8" s="19" t="s">
        <v>91</v>
      </c>
      <c r="CK8" s="19" t="s">
        <v>91</v>
      </c>
      <c r="CL8" s="19" t="s">
        <v>91</v>
      </c>
      <c r="CM8" s="19" t="s">
        <v>91</v>
      </c>
      <c r="CN8" s="19" t="s">
        <v>91</v>
      </c>
      <c r="CO8" s="19" t="s">
        <v>91</v>
      </c>
      <c r="CP8" s="19" t="s">
        <v>91</v>
      </c>
      <c r="CQ8" s="19" t="s">
        <v>91</v>
      </c>
      <c r="CR8" s="19" t="s">
        <v>91</v>
      </c>
      <c r="CS8" s="19" t="s">
        <v>91</v>
      </c>
      <c r="CT8" s="19" t="s">
        <v>91</v>
      </c>
      <c r="CU8" s="19" t="s">
        <v>91</v>
      </c>
      <c r="CV8" s="19" t="s">
        <v>91</v>
      </c>
      <c r="CW8" s="19" t="s">
        <v>91</v>
      </c>
      <c r="CX8" s="19" t="s">
        <v>91</v>
      </c>
      <c r="CY8" s="19" t="s">
        <v>91</v>
      </c>
    </row>
    <row r="9" spans="1:103" ht="24.6" customHeight="1">
      <c r="A9" s="10" t="s">
        <v>3</v>
      </c>
      <c r="B9" s="11" t="s">
        <v>4</v>
      </c>
      <c r="C9" s="12" t="s">
        <v>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</row>
    <row r="10" spans="1:103" ht="24.6" customHeight="1">
      <c r="A10" s="10"/>
      <c r="B10" s="11" t="s">
        <v>6</v>
      </c>
      <c r="C10" s="12" t="s">
        <v>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</row>
    <row r="11" spans="1:103" ht="24.6" customHeight="1">
      <c r="A11" s="10"/>
      <c r="B11" s="11" t="s">
        <v>8</v>
      </c>
      <c r="C11" s="12" t="s">
        <v>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</row>
    <row r="12" spans="1:103" ht="24.6" customHeight="1">
      <c r="A12" s="10"/>
      <c r="B12" s="11" t="s">
        <v>10</v>
      </c>
      <c r="C12" s="12" t="s">
        <v>11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</row>
    <row r="13" spans="1:103" ht="24.6" customHeight="1">
      <c r="A13" s="10"/>
      <c r="B13" s="11" t="s">
        <v>12</v>
      </c>
      <c r="C13" s="12" t="s">
        <v>13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</row>
    <row r="14" spans="1:103" ht="24.6" customHeight="1">
      <c r="A14" s="10"/>
      <c r="B14" s="11" t="s">
        <v>14</v>
      </c>
      <c r="C14" s="12" t="s">
        <v>15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</row>
    <row r="15" spans="1:103" ht="24.6" customHeight="1">
      <c r="A15" s="10"/>
      <c r="B15" s="11" t="s">
        <v>16</v>
      </c>
      <c r="C15" s="12" t="s">
        <v>17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</row>
    <row r="16" spans="1:103" ht="24.6" customHeight="1">
      <c r="A16" s="10"/>
      <c r="B16" s="11" t="s">
        <v>18</v>
      </c>
      <c r="C16" s="12" t="s">
        <v>19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</row>
    <row r="17" spans="1:103" ht="24.6" customHeight="1">
      <c r="A17" s="10"/>
      <c r="B17" s="11" t="s">
        <v>20</v>
      </c>
      <c r="C17" s="12" t="s">
        <v>21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</row>
    <row r="18" spans="1:103" ht="24.6" customHeight="1">
      <c r="A18" s="10"/>
      <c r="B18" s="11" t="s">
        <v>22</v>
      </c>
      <c r="C18" s="12" t="s">
        <v>23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</row>
    <row r="19" spans="1:103" ht="24.6" customHeight="1">
      <c r="A19" s="10"/>
      <c r="B19" s="11" t="s">
        <v>24</v>
      </c>
      <c r="C19" s="12" t="s">
        <v>25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</row>
    <row r="20" spans="1:103" ht="24.6" customHeight="1">
      <c r="A20" s="10"/>
      <c r="B20" s="11" t="s">
        <v>26</v>
      </c>
      <c r="C20" s="12" t="s">
        <v>27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</row>
    <row r="21" spans="1:103" ht="24.6" customHeight="1">
      <c r="A21" s="10"/>
      <c r="B21" s="11" t="s">
        <v>28</v>
      </c>
      <c r="C21" s="12" t="s">
        <v>29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</row>
    <row r="22" spans="1:103" ht="24.6" customHeight="1">
      <c r="A22" s="10"/>
      <c r="B22" s="11" t="s">
        <v>30</v>
      </c>
      <c r="C22" s="12" t="s">
        <v>31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</row>
    <row r="23" spans="1:103" ht="24.6" customHeight="1">
      <c r="A23" s="10" t="s">
        <v>32</v>
      </c>
      <c r="B23" s="11" t="s">
        <v>33</v>
      </c>
      <c r="C23" s="12" t="s">
        <v>34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</row>
    <row r="24" spans="1:103" ht="24.6" customHeight="1">
      <c r="A24" s="10"/>
      <c r="B24" s="11" t="s">
        <v>35</v>
      </c>
      <c r="C24" s="12" t="s">
        <v>36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</row>
    <row r="25" spans="1:103" ht="24.6" customHeight="1">
      <c r="A25" s="10"/>
      <c r="B25" s="11" t="s">
        <v>37</v>
      </c>
      <c r="C25" s="12" t="s">
        <v>38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</row>
    <row r="26" spans="1:103" ht="24.6" customHeight="1">
      <c r="A26" s="10"/>
      <c r="B26" s="11" t="s">
        <v>39</v>
      </c>
      <c r="C26" s="12" t="s">
        <v>40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</row>
    <row r="27" spans="1:103" ht="24.6" customHeight="1">
      <c r="A27" s="10"/>
      <c r="B27" s="11" t="s">
        <v>41</v>
      </c>
      <c r="C27" s="12" t="s">
        <v>42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</row>
    <row r="28" spans="1:103" ht="24.6" customHeight="1">
      <c r="A28" s="10"/>
      <c r="B28" s="11" t="s">
        <v>43</v>
      </c>
      <c r="C28" s="12" t="s">
        <v>44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</row>
    <row r="29" spans="1:103" ht="24.6" customHeight="1">
      <c r="A29" s="10"/>
      <c r="B29" s="11" t="s">
        <v>45</v>
      </c>
      <c r="C29" s="12" t="s">
        <v>46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</row>
    <row r="30" spans="1:103" ht="24.6" customHeight="1">
      <c r="A30" s="10"/>
      <c r="B30" s="11" t="s">
        <v>47</v>
      </c>
      <c r="C30" s="12" t="s">
        <v>48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</row>
    <row r="31" spans="1:103" ht="24.6" customHeight="1">
      <c r="A31" s="10"/>
      <c r="B31" s="11" t="s">
        <v>49</v>
      </c>
      <c r="C31" s="12" t="s">
        <v>50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</row>
    <row r="32" spans="1:103" ht="24.6" customHeight="1">
      <c r="A32" s="10"/>
      <c r="B32" s="11" t="s">
        <v>51</v>
      </c>
      <c r="C32" s="12" t="s">
        <v>52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</row>
    <row r="33" spans="1:103" ht="24.6" customHeight="1">
      <c r="A33" s="10"/>
      <c r="B33" s="11" t="s">
        <v>53</v>
      </c>
      <c r="C33" s="12" t="s">
        <v>54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</row>
    <row r="34" spans="1:103" ht="24.6" customHeight="1">
      <c r="A34" s="10"/>
      <c r="B34" s="11" t="s">
        <v>55</v>
      </c>
      <c r="C34" s="12" t="s">
        <v>56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</row>
    <row r="35" spans="1:103" ht="24.6" customHeight="1">
      <c r="A35" s="10"/>
      <c r="B35" s="11" t="s">
        <v>57</v>
      </c>
      <c r="C35" s="12" t="s">
        <v>58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</row>
    <row r="36" spans="1:103" ht="24.6" customHeight="1">
      <c r="A36" s="10"/>
      <c r="B36" s="11" t="s">
        <v>59</v>
      </c>
      <c r="C36" s="12" t="s">
        <v>60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</row>
    <row r="37" spans="1:103" ht="24.6" customHeight="1">
      <c r="A37" s="10"/>
      <c r="B37" s="11" t="s">
        <v>61</v>
      </c>
      <c r="C37" s="12" t="s">
        <v>62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</row>
    <row r="38" spans="1:103" ht="24.6" customHeight="1">
      <c r="A38" s="10"/>
      <c r="B38" s="11" t="s">
        <v>63</v>
      </c>
      <c r="C38" s="12" t="s">
        <v>64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</row>
    <row r="39" spans="1:103" ht="24.6" customHeight="1">
      <c r="A39" s="10"/>
      <c r="B39" s="11" t="s">
        <v>65</v>
      </c>
      <c r="C39" s="12" t="s">
        <v>66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</row>
    <row r="40" spans="1:103" ht="24.6" customHeight="1">
      <c r="A40" s="10"/>
      <c r="B40" s="11" t="s">
        <v>67</v>
      </c>
      <c r="C40" s="12" t="s">
        <v>68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ht="24.6" customHeight="1">
      <c r="A41" s="10"/>
      <c r="B41" s="11" t="s">
        <v>69</v>
      </c>
      <c r="C41" s="12" t="s">
        <v>70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ht="24.6" customHeight="1">
      <c r="A42" s="10"/>
      <c r="B42" s="20" t="s">
        <v>89</v>
      </c>
      <c r="C42" s="12" t="s">
        <v>88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ht="24.6" customHeight="1">
      <c r="A43" s="10" t="s">
        <v>71</v>
      </c>
      <c r="B43" s="11" t="s">
        <v>72</v>
      </c>
      <c r="C43" s="12" t="s">
        <v>73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ht="24.6" customHeight="1">
      <c r="A44" s="10"/>
      <c r="B44" s="11" t="s">
        <v>74</v>
      </c>
      <c r="C44" s="12" t="s">
        <v>75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ht="24.6" customHeight="1">
      <c r="A45" s="10"/>
      <c r="B45" s="11" t="s">
        <v>76</v>
      </c>
      <c r="C45" s="12" t="s">
        <v>77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ht="24.6" customHeight="1">
      <c r="A46" s="10"/>
      <c r="B46" s="11" t="s">
        <v>78</v>
      </c>
      <c r="C46" s="12" t="s">
        <v>79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ht="24.6" customHeight="1">
      <c r="A47" s="10"/>
      <c r="B47" s="11" t="s">
        <v>80</v>
      </c>
      <c r="C47" s="12" t="s">
        <v>81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ht="24.6" customHeight="1">
      <c r="A48" s="10"/>
      <c r="B48" s="11" t="s">
        <v>82</v>
      </c>
      <c r="C48" s="12" t="s">
        <v>83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ht="24.6" customHeight="1">
      <c r="A49" s="10"/>
      <c r="B49" s="11" t="s">
        <v>84</v>
      </c>
      <c r="C49" s="12" t="s">
        <v>85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>
      <c r="D50" s="4"/>
      <c r="E50" s="4"/>
    </row>
    <row r="51" spans="1:103">
      <c r="D51" s="4"/>
      <c r="E51" s="4"/>
    </row>
    <row r="52" spans="1:103" s="5" customFormat="1">
      <c r="A52" s="4"/>
      <c r="B52" s="4"/>
      <c r="C52" s="4"/>
      <c r="D52" s="4"/>
      <c r="E52" s="4"/>
    </row>
    <row r="53" spans="1:103" s="5" customFormat="1">
      <c r="A53" s="4"/>
      <c r="B53" s="4"/>
      <c r="C53" s="4"/>
      <c r="D53" s="4"/>
      <c r="E53" s="4"/>
    </row>
    <row r="54" spans="1:103" s="5" customFormat="1">
      <c r="A54" s="4"/>
      <c r="B54" s="4"/>
      <c r="C54" s="4"/>
      <c r="D54" s="4"/>
      <c r="E54" s="4"/>
    </row>
    <row r="55" spans="1:103" s="5" customFormat="1">
      <c r="A55" s="4"/>
      <c r="B55" s="4"/>
      <c r="C55" s="4"/>
      <c r="D55" s="4"/>
      <c r="E55" s="4"/>
    </row>
    <row r="56" spans="1:103" s="5" customFormat="1">
      <c r="A56" s="4"/>
      <c r="B56" s="4"/>
      <c r="C56" s="4"/>
      <c r="D56" s="4"/>
      <c r="E56" s="4"/>
    </row>
    <row r="57" spans="1:103" s="5" customFormat="1">
      <c r="A57" s="4"/>
      <c r="B57" s="4"/>
      <c r="C57" s="4"/>
      <c r="D57" s="4"/>
      <c r="E57" s="4"/>
    </row>
    <row r="58" spans="1:103" s="5" customFormat="1">
      <c r="A58" s="4"/>
      <c r="B58" s="4"/>
      <c r="C58" s="4"/>
      <c r="D58" s="4"/>
      <c r="E58" s="4"/>
    </row>
    <row r="59" spans="1:103" s="5" customFormat="1">
      <c r="A59" s="4"/>
      <c r="B59" s="4"/>
      <c r="C59" s="4"/>
      <c r="D59" s="4"/>
      <c r="E59" s="4"/>
    </row>
    <row r="60" spans="1:103" s="5" customFormat="1">
      <c r="A60" s="4"/>
      <c r="B60" s="4"/>
      <c r="C60" s="4"/>
      <c r="D60" s="4"/>
      <c r="E60" s="4"/>
    </row>
    <row r="61" spans="1:103" s="5" customFormat="1">
      <c r="A61" s="4"/>
      <c r="B61" s="4"/>
      <c r="C61" s="4"/>
      <c r="D61" s="4"/>
      <c r="E61" s="4"/>
    </row>
    <row r="62" spans="1:103" s="5" customFormat="1">
      <c r="A62" s="4"/>
      <c r="B62" s="4"/>
      <c r="C62" s="4"/>
      <c r="D62" s="4"/>
      <c r="E62" s="4"/>
    </row>
    <row r="63" spans="1:103" s="5" customFormat="1">
      <c r="A63" s="4"/>
      <c r="B63" s="4"/>
      <c r="C63" s="4"/>
      <c r="D63" s="4"/>
      <c r="E63" s="4"/>
    </row>
    <row r="64" spans="1:103" s="5" customFormat="1">
      <c r="A64" s="4"/>
      <c r="B64" s="4"/>
      <c r="C64" s="4"/>
      <c r="D64" s="4"/>
      <c r="E64" s="4"/>
    </row>
  </sheetData>
  <conditionalFormatting sqref="E10:W10">
    <cfRule type="expression" dxfId="16" priority="17">
      <formula>ISNUMBER(E10)</formula>
    </cfRule>
  </conditionalFormatting>
  <conditionalFormatting sqref="E9:W9">
    <cfRule type="expression" dxfId="15" priority="16">
      <formula>ISNUMBER(E9)</formula>
    </cfRule>
  </conditionalFormatting>
  <conditionalFormatting sqref="X43:BH49">
    <cfRule type="expression" dxfId="14" priority="9">
      <formula>ISNUMBER(X43)</formula>
    </cfRule>
  </conditionalFormatting>
  <conditionalFormatting sqref="D11:W42">
    <cfRule type="expression" dxfId="13" priority="15">
      <formula>ISNUMBER(D11)</formula>
    </cfRule>
  </conditionalFormatting>
  <conditionalFormatting sqref="D43:W49">
    <cfRule type="expression" dxfId="12" priority="14">
      <formula>ISNUMBER(D43)</formula>
    </cfRule>
  </conditionalFormatting>
  <conditionalFormatting sqref="D9:D10">
    <cfRule type="expression" dxfId="11" priority="13">
      <formula>ISNUMBER(D9)</formula>
    </cfRule>
  </conditionalFormatting>
  <conditionalFormatting sqref="X10:BH10">
    <cfRule type="expression" dxfId="10" priority="12">
      <formula>ISNUMBER(X10)</formula>
    </cfRule>
  </conditionalFormatting>
  <conditionalFormatting sqref="X9:BH9">
    <cfRule type="expression" dxfId="9" priority="11">
      <formula>ISNUMBER(X9)</formula>
    </cfRule>
  </conditionalFormatting>
  <conditionalFormatting sqref="X11:BH42">
    <cfRule type="expression" dxfId="8" priority="10">
      <formula>ISNUMBER(X11)</formula>
    </cfRule>
  </conditionalFormatting>
  <conditionalFormatting sqref="BI43:BI49">
    <cfRule type="expression" dxfId="7" priority="5">
      <formula>ISNUMBER(BI43)</formula>
    </cfRule>
  </conditionalFormatting>
  <conditionalFormatting sqref="BI10">
    <cfRule type="expression" dxfId="6" priority="8">
      <formula>ISNUMBER(BI10)</formula>
    </cfRule>
  </conditionalFormatting>
  <conditionalFormatting sqref="BI9">
    <cfRule type="expression" dxfId="5" priority="7">
      <formula>ISNUMBER(BI9)</formula>
    </cfRule>
  </conditionalFormatting>
  <conditionalFormatting sqref="BI11:BI42">
    <cfRule type="expression" dxfId="4" priority="6">
      <formula>ISNUMBER(BI11)</formula>
    </cfRule>
  </conditionalFormatting>
  <conditionalFormatting sqref="BJ43:CY49">
    <cfRule type="expression" dxfId="3" priority="1">
      <formula>ISNUMBER(BJ43)</formula>
    </cfRule>
  </conditionalFormatting>
  <conditionalFormatting sqref="BJ10:CY10">
    <cfRule type="expression" dxfId="2" priority="4">
      <formula>ISNUMBER(BJ10)</formula>
    </cfRule>
  </conditionalFormatting>
  <conditionalFormatting sqref="BJ9:CY9">
    <cfRule type="expression" dxfId="1" priority="3">
      <formula>ISNUMBER(BJ9)</formula>
    </cfRule>
  </conditionalFormatting>
  <conditionalFormatting sqref="BJ11:CY42">
    <cfRule type="expression" dxfId="0" priority="2">
      <formula>ISNUMBER(BJ11)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5272E722B54A4D82FEEF5AF6F5FBC8" ma:contentTypeVersion="0" ma:contentTypeDescription="Create a new document." ma:contentTypeScope="" ma:versionID="238e57e2c5d996b331dcf33f26ae4f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FAFE32-06C9-43B1-96FD-ECD5F82FB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651E6B-31F1-4404-9CD8-BDB88809C444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07F2036-FD4F-4147-8DC1-61BD854C38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Average Allowed</vt:lpstr>
      <vt:lpstr>Average Secondary Allowed</vt:lpstr>
      <vt:lpstr>Average Submitted Charges</vt:lpstr>
    </vt:vector>
  </TitlesOfParts>
  <Company>Aon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Aon Consulting</dc:creator>
  <cp:lastModifiedBy>Tarantino, Nora (DCS)</cp:lastModifiedBy>
  <cp:lastPrinted>2023-04-19T17:38:49Z</cp:lastPrinted>
  <dcterms:created xsi:type="dcterms:W3CDTF">1999-11-01T15:53:46Z</dcterms:created>
  <dcterms:modified xsi:type="dcterms:W3CDTF">2023-05-03T16:41:31Z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0x0101007D5272E722B54A4D82FEEF5AF6F5FBC8</vt:lpwstr>
  </property>
  <property fmtid="{D5CDD505-2E9C-101B-9397-08002B2CF9AE}" pid="3" name="TitusGUID">
    <vt:lpwstr>1081942e-b213-4ad9-ac09-1252ff5cbde2</vt:lpwstr>
  </property>
  <property fmtid="{D5CDD505-2E9C-101B-9397-08002B2CF9AE}" pid="4" name="AonClassification">
    <vt:lpwstr>ADC_class_200</vt:lpwstr>
  </property>
</Properties>
</file>